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0"/>
  </bookViews>
  <sheets>
    <sheet name="タイムテーブル" sheetId="1" r:id="rId1"/>
    <sheet name="ブロック" sheetId="2" r:id="rId2"/>
  </sheets>
  <definedNames/>
  <calcPr fullCalcOnLoad="1"/>
</workbook>
</file>

<file path=xl/sharedStrings.xml><?xml version="1.0" encoding="utf-8"?>
<sst xmlns="http://schemas.openxmlformats.org/spreadsheetml/2006/main" count="114" uniqueCount="55">
  <si>
    <t>勝点</t>
  </si>
  <si>
    <t>得点</t>
  </si>
  <si>
    <t>失点</t>
  </si>
  <si>
    <t>順位</t>
  </si>
  <si>
    <t>チーム名</t>
  </si>
  <si>
    <t>勝</t>
  </si>
  <si>
    <t>分</t>
  </si>
  <si>
    <t>敗</t>
  </si>
  <si>
    <t>得失点</t>
  </si>
  <si>
    <t>-</t>
  </si>
  <si>
    <t>Ａブロック</t>
  </si>
  <si>
    <t>　　　　</t>
  </si>
  <si>
    <t>Ａブロック１位</t>
  </si>
  <si>
    <t>Ｂブロック１位</t>
  </si>
  <si>
    <t>Ｃブロック１位</t>
  </si>
  <si>
    <t>Ｂブロック</t>
  </si>
  <si>
    <t>Ｃブロック</t>
  </si>
  <si>
    <t>代表決定戦</t>
  </si>
  <si>
    <t>準決勝</t>
  </si>
  <si>
    <t>全道フットサル選手権２００８（一般の部）　根室地区予選　</t>
  </si>
  <si>
    <t>平成２０年１月２０日（日）</t>
  </si>
  <si>
    <t>中標津ＦＣ</t>
  </si>
  <si>
    <t>別海ＢＯＳＦＣ</t>
  </si>
  <si>
    <t>ＣｏｂｅｒｔｕＧＡ</t>
  </si>
  <si>
    <t>根室西高校</t>
  </si>
  <si>
    <t>厚床ＦＣ</t>
  </si>
  <si>
    <t>Ｃブロック２位</t>
  </si>
  <si>
    <t>ＴＲＡＮＥＳ</t>
  </si>
  <si>
    <t>ＴＲＡＮＥＳ</t>
  </si>
  <si>
    <t>根室高校Ａ</t>
  </si>
  <si>
    <t>ＺＩＹＺＩＹＳ</t>
  </si>
  <si>
    <t>ＺＩＹＺＩＹＳ</t>
  </si>
  <si>
    <t>根室高校Ｂ</t>
  </si>
  <si>
    <t>ＣｏｂｅｒｔｕＧＡ</t>
  </si>
  <si>
    <t>ＦＣスペシャル</t>
  </si>
  <si>
    <t>ＦＣスペシャル</t>
  </si>
  <si>
    <t>Ｃ２位</t>
  </si>
  <si>
    <t>Ｂ１位</t>
  </si>
  <si>
    <t>Ａ１位</t>
  </si>
  <si>
    <t>Ｃ１位</t>
  </si>
  <si>
    <t>-</t>
  </si>
  <si>
    <t>優勝　　ＴＲＡＮＥＳ</t>
  </si>
  <si>
    <t>1-0</t>
  </si>
  <si>
    <t>2-0</t>
  </si>
  <si>
    <t>5-4</t>
  </si>
  <si>
    <t>2-1</t>
  </si>
  <si>
    <t>3-3</t>
  </si>
  <si>
    <t>1-6</t>
  </si>
  <si>
    <t>0-4</t>
  </si>
  <si>
    <t>1-2</t>
  </si>
  <si>
    <t>２月２３日２４日札幌市開催全道大会出場</t>
  </si>
  <si>
    <t>全道フットサル選手権２００８（一般の部）根室地区予選　決勝トーナメント結果</t>
  </si>
  <si>
    <t>根室市立啓雲中学校体育館</t>
  </si>
  <si>
    <t>平成20年1月20日（日）</t>
  </si>
  <si>
    <t>＜予選ブロックリーグ＞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</si>
</sst>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"/>
    <numFmt numFmtId="183" formatCode="0;&quot;△ &quot;0"/>
    <numFmt numFmtId="184" formatCode="h:mm;@"/>
    <numFmt numFmtId="185" formatCode="h&quot;時&quot;mm&quot;分&quot;;@"/>
    <numFmt numFmtId="186" formatCode="[DBNum3][$-411]0"/>
    <numFmt numFmtId="187" formatCode="[$-411]ggge&quot;年&quot;m&quot;月&quot;d&quot;日&quot;;@"/>
    <numFmt numFmtId="188" formatCode="yyyy/m/d;@"/>
    <numFmt numFmtId="189" formatCode="[$-411]ge\.m\.d;@"/>
    <numFmt numFmtId="190" formatCode="#,##0_ "/>
    <numFmt numFmtId="191" formatCode="#,##0_);[Red]\(#,##0\)"/>
    <numFmt numFmtId="192" formatCode="#,##0;&quot;△ &quot;#,##0"/>
    <numFmt numFmtId="193" formatCode="#,##0_);\(#,##0\)"/>
    <numFmt numFmtId="194" formatCode="#,##0_ ;[Red]\-#,##0\ "/>
  </numFmts>
  <fonts count="31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HGPｺﾞｼｯｸM"/>
      <family val="3"/>
    </font>
    <font>
      <sz val="8"/>
      <color indexed="8"/>
      <name val="HGP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name val="HGPｺﾞｼｯｸM"/>
      <family val="3"/>
    </font>
    <font>
      <b/>
      <sz val="12"/>
      <color indexed="8"/>
      <name val="HGPｺﾞｼｯｸM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b/>
      <sz val="9"/>
      <color indexed="8"/>
      <name val="HGPｺﾞｼｯｸM"/>
      <family val="3"/>
    </font>
    <font>
      <b/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HG創英ﾌﾟﾚｾﾞﾝｽEB"/>
      <family val="1"/>
    </font>
    <font>
      <sz val="12"/>
      <name val="HG創英ﾌﾟﾚｾﾞﾝｽEB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readingOrder="1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21" applyNumberFormat="1" applyFont="1" applyFill="1" applyAlignment="1">
      <alignment horizontal="left" vertical="center"/>
      <protection/>
    </xf>
    <xf numFmtId="49" fontId="7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/>
      <protection/>
    </xf>
    <xf numFmtId="49" fontId="8" fillId="0" borderId="0" xfId="21" applyNumberFormat="1" applyFont="1" applyFill="1" applyAlignment="1">
      <alignment horizontal="left" vertical="center"/>
      <protection/>
    </xf>
    <xf numFmtId="182" fontId="9" fillId="0" borderId="0" xfId="21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>
      <alignment readingOrder="1"/>
      <protection/>
    </xf>
    <xf numFmtId="0" fontId="14" fillId="0" borderId="0" xfId="0" applyFont="1" applyFill="1" applyAlignment="1">
      <alignment vertical="center"/>
    </xf>
    <xf numFmtId="0" fontId="11" fillId="0" borderId="0" xfId="21" applyFont="1" applyFill="1" applyBorder="1" applyAlignment="1">
      <alignment horizontal="center" vertical="center" readingOrder="1"/>
      <protection/>
    </xf>
    <xf numFmtId="0" fontId="21" fillId="0" borderId="0" xfId="21" applyFont="1" applyFill="1" applyBorder="1" applyAlignment="1">
      <alignment horizontal="center" vertical="center" shrinkToFit="1"/>
      <protection/>
    </xf>
    <xf numFmtId="0" fontId="3" fillId="0" borderId="0" xfId="22" applyFont="1">
      <alignment vertical="center"/>
      <protection/>
    </xf>
    <xf numFmtId="0" fontId="3" fillId="0" borderId="0" xfId="22" applyFont="1" applyFill="1">
      <alignment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Alignment="1">
      <alignment vertical="center"/>
      <protection/>
    </xf>
    <xf numFmtId="0" fontId="16" fillId="0" borderId="1" xfId="22" applyFont="1" applyFill="1" applyBorder="1" applyAlignment="1">
      <alignment horizontal="center" vertical="center"/>
      <protection/>
    </xf>
    <xf numFmtId="0" fontId="16" fillId="0" borderId="2" xfId="22" applyFont="1" applyFill="1" applyBorder="1" applyAlignment="1">
      <alignment horizontal="center" vertical="center"/>
      <protection/>
    </xf>
    <xf numFmtId="0" fontId="16" fillId="0" borderId="3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184" fontId="16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177" fontId="4" fillId="0" borderId="0" xfId="22" applyNumberFormat="1" applyFont="1" applyFill="1" applyBorder="1" applyAlignment="1">
      <alignment horizontal="center" vertical="center"/>
      <protection/>
    </xf>
    <xf numFmtId="177" fontId="16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 wrapText="1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>
      <alignment vertical="center"/>
      <protection/>
    </xf>
    <xf numFmtId="0" fontId="3" fillId="0" borderId="2" xfId="22" applyFont="1" applyFill="1" applyBorder="1">
      <alignment vertical="center"/>
      <protection/>
    </xf>
    <xf numFmtId="0" fontId="3" fillId="0" borderId="4" xfId="22" applyFont="1" applyFill="1" applyBorder="1">
      <alignment vertical="center"/>
      <protection/>
    </xf>
    <xf numFmtId="0" fontId="3" fillId="0" borderId="5" xfId="22" applyFont="1" applyFill="1" applyBorder="1">
      <alignment vertical="center"/>
      <protection/>
    </xf>
    <xf numFmtId="0" fontId="3" fillId="0" borderId="6" xfId="22" applyFont="1" applyFill="1" applyBorder="1">
      <alignment vertical="center"/>
      <protection/>
    </xf>
    <xf numFmtId="0" fontId="15" fillId="0" borderId="2" xfId="22" applyFont="1" applyFill="1" applyBorder="1">
      <alignment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15" fillId="0" borderId="0" xfId="22" applyFont="1" applyFill="1" applyBorder="1">
      <alignment vertical="center"/>
      <protection/>
    </xf>
    <xf numFmtId="0" fontId="16" fillId="0" borderId="0" xfId="22" applyFont="1" applyFill="1" applyBorder="1" applyAlignment="1">
      <alignment vertical="center"/>
      <protection/>
    </xf>
    <xf numFmtId="0" fontId="16" fillId="0" borderId="6" xfId="22" applyFont="1" applyFill="1" applyBorder="1" applyAlignment="1">
      <alignment horizontal="center" vertical="center"/>
      <protection/>
    </xf>
    <xf numFmtId="0" fontId="16" fillId="0" borderId="0" xfId="22" applyFont="1" applyFill="1" applyBorder="1">
      <alignment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4" xfId="22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17" fillId="0" borderId="5" xfId="22" applyFont="1" applyFill="1" applyBorder="1" applyAlignment="1">
      <alignment horizontal="center" vertical="center" textRotation="255" readingOrder="1"/>
      <protection/>
    </xf>
    <xf numFmtId="0" fontId="17" fillId="0" borderId="0" xfId="22" applyFont="1" applyFill="1" applyBorder="1" applyAlignment="1">
      <alignment horizontal="center" vertical="center" textRotation="255" readingOrder="1"/>
      <protection/>
    </xf>
    <xf numFmtId="0" fontId="3" fillId="0" borderId="0" xfId="22" applyFont="1" applyFill="1" applyAlignment="1">
      <alignment vertical="center"/>
      <protection/>
    </xf>
    <xf numFmtId="0" fontId="13" fillId="0" borderId="5" xfId="22" applyFont="1" applyFill="1" applyBorder="1" applyAlignment="1">
      <alignment horizontal="center" vertical="center" textRotation="255" readingOrder="1"/>
      <protection/>
    </xf>
    <xf numFmtId="0" fontId="13" fillId="0" borderId="0" xfId="22" applyFont="1" applyFill="1" applyBorder="1" applyAlignment="1">
      <alignment horizontal="center" vertical="center" textRotation="255" readingOrder="1"/>
      <protection/>
    </xf>
    <xf numFmtId="0" fontId="13" fillId="0" borderId="5" xfId="22" applyFont="1" applyFill="1" applyBorder="1" applyAlignment="1">
      <alignment vertical="center" textRotation="255" shrinkToFit="1" readingOrder="1"/>
      <protection/>
    </xf>
    <xf numFmtId="0" fontId="13" fillId="0" borderId="6" xfId="22" applyFont="1" applyFill="1" applyBorder="1" applyAlignment="1">
      <alignment vertical="center" textRotation="255" shrinkToFit="1" readingOrder="1"/>
      <protection/>
    </xf>
    <xf numFmtId="0" fontId="13" fillId="0" borderId="0" xfId="22" applyFont="1" applyFill="1" applyBorder="1" applyAlignment="1">
      <alignment vertical="center" textRotation="255" shrinkToFit="1" readingOrder="1"/>
      <protection/>
    </xf>
    <xf numFmtId="0" fontId="12" fillId="0" borderId="5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>
      <alignment vertical="center"/>
      <protection/>
    </xf>
    <xf numFmtId="0" fontId="22" fillId="0" borderId="0" xfId="22" applyFont="1" applyFill="1" applyAlignment="1">
      <alignment vertical="center"/>
      <protection/>
    </xf>
    <xf numFmtId="56" fontId="12" fillId="0" borderId="5" xfId="22" applyNumberFormat="1" applyFont="1" applyFill="1" applyBorder="1" applyAlignment="1">
      <alignment vertical="center" wrapText="1"/>
      <protection/>
    </xf>
    <xf numFmtId="0" fontId="12" fillId="0" borderId="6" xfId="22" applyFont="1" applyFill="1" applyBorder="1" applyAlignment="1">
      <alignment vertical="center" wrapText="1"/>
      <protection/>
    </xf>
    <xf numFmtId="56" fontId="12" fillId="0" borderId="5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12" fillId="0" borderId="5" xfId="22" applyFont="1" applyFill="1" applyBorder="1" applyAlignment="1">
      <alignment vertical="center" wrapText="1"/>
      <protection/>
    </xf>
    <xf numFmtId="0" fontId="12" fillId="0" borderId="5" xfId="22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7" fontId="11" fillId="0" borderId="0" xfId="21" applyNumberFormat="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center" vertical="center" readingOrder="1"/>
      <protection/>
    </xf>
    <xf numFmtId="183" fontId="11" fillId="0" borderId="0" xfId="21" applyNumberFormat="1" applyFont="1" applyFill="1" applyBorder="1" applyAlignment="1">
      <alignment horizontal="center" vertical="center" readingOrder="1"/>
      <protection/>
    </xf>
    <xf numFmtId="177" fontId="19" fillId="0" borderId="0" xfId="21" applyNumberFormat="1" applyFont="1" applyFill="1" applyBorder="1" applyAlignment="1">
      <alignment horizontal="center" vertical="center" readingOrder="1"/>
      <protection/>
    </xf>
    <xf numFmtId="0" fontId="3" fillId="0" borderId="5" xfId="22" applyFont="1" applyFill="1" applyBorder="1" applyAlignment="1">
      <alignment vertical="center"/>
      <protection/>
    </xf>
    <xf numFmtId="20" fontId="3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 wrapText="1"/>
      <protection/>
    </xf>
    <xf numFmtId="56" fontId="12" fillId="0" borderId="0" xfId="22" applyNumberFormat="1" applyFont="1" applyFill="1" applyBorder="1" applyAlignment="1">
      <alignment vertical="center" wrapText="1"/>
      <protection/>
    </xf>
    <xf numFmtId="0" fontId="16" fillId="0" borderId="6" xfId="22" applyFont="1" applyFill="1" applyBorder="1" applyAlignment="1">
      <alignment vertical="center"/>
      <protection/>
    </xf>
    <xf numFmtId="20" fontId="3" fillId="0" borderId="6" xfId="22" applyNumberFormat="1" applyFont="1" applyFill="1" applyBorder="1" applyAlignment="1">
      <alignment vertical="center"/>
      <protection/>
    </xf>
    <xf numFmtId="0" fontId="21" fillId="0" borderId="1" xfId="21" applyFont="1" applyFill="1" applyBorder="1" applyAlignment="1">
      <alignment vertical="center" shrinkToFit="1"/>
      <protection/>
    </xf>
    <xf numFmtId="0" fontId="11" fillId="0" borderId="3" xfId="21" applyFont="1" applyFill="1" applyBorder="1" applyAlignment="1">
      <alignment vertical="center" readingOrder="1"/>
      <protection/>
    </xf>
    <xf numFmtId="0" fontId="21" fillId="0" borderId="8" xfId="21" applyFont="1" applyFill="1" applyBorder="1" applyAlignment="1">
      <alignment vertical="center" shrinkToFit="1"/>
      <protection/>
    </xf>
    <xf numFmtId="0" fontId="11" fillId="0" borderId="9" xfId="21" applyFont="1" applyFill="1" applyBorder="1" applyAlignment="1">
      <alignment vertical="center" readingOrder="1"/>
      <protection/>
    </xf>
    <xf numFmtId="56" fontId="3" fillId="0" borderId="0" xfId="22" applyNumberFormat="1" applyFont="1" applyFill="1" applyBorder="1" applyAlignment="1">
      <alignment vertical="center"/>
      <protection/>
    </xf>
    <xf numFmtId="0" fontId="15" fillId="0" borderId="10" xfId="22" applyFont="1" applyFill="1" applyBorder="1">
      <alignment vertical="center"/>
      <protection/>
    </xf>
    <xf numFmtId="0" fontId="3" fillId="0" borderId="10" xfId="22" applyFont="1" applyFill="1" applyBorder="1">
      <alignment vertical="center"/>
      <protection/>
    </xf>
    <xf numFmtId="0" fontId="16" fillId="0" borderId="1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vertical="center"/>
      <protection/>
    </xf>
    <xf numFmtId="0" fontId="3" fillId="0" borderId="11" xfId="22" applyFont="1" applyFill="1" applyBorder="1" applyAlignment="1">
      <alignment vertical="center"/>
      <protection/>
    </xf>
    <xf numFmtId="0" fontId="3" fillId="0" borderId="7" xfId="22" applyFont="1" applyFill="1" applyBorder="1">
      <alignment vertical="center"/>
      <protection/>
    </xf>
    <xf numFmtId="0" fontId="3" fillId="0" borderId="12" xfId="22" applyFont="1" applyFill="1" applyBorder="1">
      <alignment vertical="center"/>
      <protection/>
    </xf>
    <xf numFmtId="0" fontId="3" fillId="0" borderId="13" xfId="22" applyFont="1" applyFill="1" applyBorder="1">
      <alignment vertical="center"/>
      <protection/>
    </xf>
    <xf numFmtId="0" fontId="3" fillId="0" borderId="14" xfId="22" applyFont="1" applyFill="1" applyBorder="1">
      <alignment vertical="center"/>
      <protection/>
    </xf>
    <xf numFmtId="0" fontId="3" fillId="0" borderId="15" xfId="22" applyFont="1" applyFill="1" applyBorder="1">
      <alignment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3" fillId="0" borderId="16" xfId="22" applyFont="1" applyFill="1" applyBorder="1">
      <alignment vertical="center"/>
      <protection/>
    </xf>
    <xf numFmtId="0" fontId="3" fillId="0" borderId="17" xfId="22" applyFont="1" applyFill="1" applyBorder="1">
      <alignment vertical="center"/>
      <protection/>
    </xf>
    <xf numFmtId="0" fontId="16" fillId="0" borderId="16" xfId="22" applyFont="1" applyFill="1" applyBorder="1" applyAlignment="1">
      <alignment horizontal="center" vertical="center"/>
      <protection/>
    </xf>
    <xf numFmtId="0" fontId="3" fillId="0" borderId="16" xfId="22" applyFont="1" applyFill="1" applyBorder="1" applyAlignment="1">
      <alignment horizontal="center" vertical="center"/>
      <protection/>
    </xf>
    <xf numFmtId="0" fontId="16" fillId="0" borderId="5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vertical="center"/>
      <protection/>
    </xf>
    <xf numFmtId="0" fontId="3" fillId="0" borderId="16" xfId="22" applyFont="1" applyFill="1" applyBorder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3" fillId="0" borderId="18" xfId="22" applyFont="1" applyFill="1" applyBorder="1" applyAlignment="1">
      <alignment horizontal="center" vertical="center"/>
      <protection/>
    </xf>
    <xf numFmtId="0" fontId="3" fillId="0" borderId="19" xfId="22" applyFont="1" applyFill="1" applyBorder="1" applyAlignment="1">
      <alignment horizontal="center" vertical="center"/>
      <protection/>
    </xf>
    <xf numFmtId="0" fontId="16" fillId="0" borderId="2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left" vertical="center"/>
    </xf>
    <xf numFmtId="0" fontId="30" fillId="0" borderId="0" xfId="22" applyFont="1" applyFill="1" applyBorder="1" applyAlignment="1" quotePrefix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56" fontId="30" fillId="0" borderId="0" xfId="22" applyNumberFormat="1" applyFont="1" applyFill="1" applyBorder="1" applyAlignment="1" quotePrefix="1">
      <alignment horizontal="center" vertical="center"/>
      <protection/>
    </xf>
    <xf numFmtId="0" fontId="30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3" fillId="0" borderId="20" xfId="22" applyFont="1" applyFill="1" applyBorder="1" applyAlignment="1">
      <alignment horizontal="center" vertical="center"/>
      <protection/>
    </xf>
    <xf numFmtId="0" fontId="16" fillId="0" borderId="1" xfId="22" applyFont="1" applyFill="1" applyBorder="1" applyAlignment="1">
      <alignment horizontal="left" vertical="center"/>
      <protection/>
    </xf>
    <xf numFmtId="0" fontId="16" fillId="0" borderId="2" xfId="22" applyFont="1" applyFill="1" applyBorder="1" applyAlignment="1">
      <alignment horizontal="left" vertical="center"/>
      <protection/>
    </xf>
    <xf numFmtId="0" fontId="16" fillId="0" borderId="3" xfId="22" applyFont="1" applyFill="1" applyBorder="1" applyAlignment="1">
      <alignment horizontal="left" vertical="center"/>
      <protection/>
    </xf>
    <xf numFmtId="0" fontId="16" fillId="0" borderId="21" xfId="22" applyFont="1" applyFill="1" applyBorder="1" applyAlignment="1">
      <alignment horizontal="left" vertical="center"/>
      <protection/>
    </xf>
    <xf numFmtId="0" fontId="16" fillId="0" borderId="7" xfId="22" applyFont="1" applyFill="1" applyBorder="1" applyAlignment="1">
      <alignment horizontal="left" vertical="center"/>
      <protection/>
    </xf>
    <xf numFmtId="0" fontId="16" fillId="0" borderId="4" xfId="22" applyFont="1" applyFill="1" applyBorder="1" applyAlignment="1">
      <alignment horizontal="left" vertical="center"/>
      <protection/>
    </xf>
    <xf numFmtId="56" fontId="12" fillId="0" borderId="1" xfId="22" applyNumberFormat="1" applyFont="1" applyFill="1" applyBorder="1" applyAlignment="1">
      <alignment horizontal="center" vertical="center" wrapText="1"/>
      <protection/>
    </xf>
    <xf numFmtId="0" fontId="12" fillId="0" borderId="3" xfId="22" applyFont="1" applyFill="1" applyBorder="1" applyAlignment="1">
      <alignment horizontal="center" vertical="center" wrapText="1"/>
      <protection/>
    </xf>
    <xf numFmtId="56" fontId="12" fillId="0" borderId="5" xfId="22" applyNumberFormat="1" applyFont="1" applyFill="1" applyBorder="1" applyAlignment="1">
      <alignment horizontal="center" vertical="center" wrapText="1"/>
      <protection/>
    </xf>
    <xf numFmtId="0" fontId="12" fillId="0" borderId="6" xfId="22" applyFont="1" applyFill="1" applyBorder="1" applyAlignment="1">
      <alignment horizontal="center" vertical="center" wrapText="1"/>
      <protection/>
    </xf>
    <xf numFmtId="0" fontId="12" fillId="0" borderId="21" xfId="22" applyFont="1" applyFill="1" applyBorder="1" applyAlignment="1">
      <alignment horizontal="center" vertical="center" wrapText="1"/>
      <protection/>
    </xf>
    <xf numFmtId="0" fontId="12" fillId="0" borderId="4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textRotation="255" shrinkToFit="1" readingOrder="1"/>
      <protection/>
    </xf>
    <xf numFmtId="0" fontId="13" fillId="0" borderId="6" xfId="22" applyFont="1" applyFill="1" applyBorder="1" applyAlignment="1">
      <alignment horizontal="center" vertical="center" textRotation="255" shrinkToFit="1" readingOrder="1"/>
      <protection/>
    </xf>
    <xf numFmtId="0" fontId="13" fillId="0" borderId="21" xfId="22" applyFont="1" applyFill="1" applyBorder="1" applyAlignment="1">
      <alignment horizontal="center" vertical="center" textRotation="255" shrinkToFit="1" readingOrder="1"/>
      <protection/>
    </xf>
    <xf numFmtId="0" fontId="13" fillId="0" borderId="4" xfId="22" applyFont="1" applyFill="1" applyBorder="1" applyAlignment="1">
      <alignment horizontal="center" vertical="center" textRotation="255" shrinkToFit="1" readingOrder="1"/>
      <protection/>
    </xf>
    <xf numFmtId="0" fontId="13" fillId="0" borderId="1" xfId="22" applyFont="1" applyFill="1" applyBorder="1" applyAlignment="1">
      <alignment horizontal="center" vertical="center" textRotation="255" shrinkToFit="1" readingOrder="1"/>
      <protection/>
    </xf>
    <xf numFmtId="0" fontId="13" fillId="0" borderId="3" xfId="22" applyFont="1" applyFill="1" applyBorder="1" applyAlignment="1">
      <alignment horizontal="center" vertical="center" textRotation="255" shrinkToFit="1" readingOrder="1"/>
      <protection/>
    </xf>
    <xf numFmtId="56" fontId="12" fillId="0" borderId="1" xfId="22" applyNumberFormat="1" applyFont="1" applyFill="1" applyBorder="1" applyAlignment="1">
      <alignment horizontal="center" vertical="center"/>
      <protection/>
    </xf>
    <xf numFmtId="0" fontId="12" fillId="0" borderId="3" xfId="22" applyFont="1" applyFill="1" applyBorder="1" applyAlignment="1">
      <alignment horizontal="center" vertical="center"/>
      <protection/>
    </xf>
    <xf numFmtId="56" fontId="12" fillId="0" borderId="5" xfId="22" applyNumberFormat="1" applyFont="1" applyFill="1" applyBorder="1" applyAlignment="1">
      <alignment horizontal="center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12" fillId="0" borderId="21" xfId="22" applyFont="1" applyFill="1" applyBorder="1" applyAlignment="1">
      <alignment horizontal="center" vertical="center"/>
      <protection/>
    </xf>
    <xf numFmtId="0" fontId="12" fillId="0" borderId="4" xfId="22" applyFont="1" applyFill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0" xfId="22" applyFont="1" applyFill="1" applyAlignment="1">
      <alignment horizontal="left" vertical="center"/>
      <protection/>
    </xf>
    <xf numFmtId="0" fontId="12" fillId="0" borderId="19" xfId="22" applyFont="1" applyFill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12" fillId="0" borderId="20" xfId="22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21" fillId="0" borderId="1" xfId="21" applyFont="1" applyFill="1" applyBorder="1" applyAlignment="1">
      <alignment horizontal="center" vertical="center" shrinkToFit="1"/>
      <protection/>
    </xf>
    <xf numFmtId="0" fontId="21" fillId="0" borderId="2" xfId="21" applyFont="1" applyFill="1" applyBorder="1" applyAlignment="1">
      <alignment horizontal="center" vertical="center" shrinkToFit="1"/>
      <protection/>
    </xf>
    <xf numFmtId="0" fontId="21" fillId="0" borderId="3" xfId="21" applyFont="1" applyFill="1" applyBorder="1" applyAlignment="1">
      <alignment horizontal="center" vertical="center" shrinkToFit="1"/>
      <protection/>
    </xf>
    <xf numFmtId="0" fontId="21" fillId="0" borderId="5" xfId="21" applyFont="1" applyFill="1" applyBorder="1" applyAlignment="1">
      <alignment horizontal="center" vertical="center" shrinkToFit="1"/>
      <protection/>
    </xf>
    <xf numFmtId="0" fontId="21" fillId="0" borderId="0" xfId="21" applyFont="1" applyFill="1" applyBorder="1" applyAlignment="1">
      <alignment horizontal="center" vertical="center" shrinkToFit="1"/>
      <protection/>
    </xf>
    <xf numFmtId="0" fontId="21" fillId="0" borderId="6" xfId="21" applyFont="1" applyFill="1" applyBorder="1" applyAlignment="1">
      <alignment horizontal="center" vertical="center" shrinkToFit="1"/>
      <protection/>
    </xf>
    <xf numFmtId="0" fontId="21" fillId="0" borderId="21" xfId="21" applyFont="1" applyFill="1" applyBorder="1" applyAlignment="1">
      <alignment horizontal="center" vertical="center" shrinkToFit="1"/>
      <protection/>
    </xf>
    <xf numFmtId="0" fontId="21" fillId="0" borderId="7" xfId="21" applyFont="1" applyFill="1" applyBorder="1" applyAlignment="1">
      <alignment horizontal="center" vertical="center" shrinkToFit="1"/>
      <protection/>
    </xf>
    <xf numFmtId="0" fontId="21" fillId="0" borderId="4" xfId="21" applyFont="1" applyFill="1" applyBorder="1" applyAlignment="1">
      <alignment horizontal="center" vertical="center" shrinkToFit="1"/>
      <protection/>
    </xf>
    <xf numFmtId="0" fontId="11" fillId="0" borderId="22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 vertical="center"/>
      <protection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 readingOrder="1"/>
      <protection/>
    </xf>
    <xf numFmtId="0" fontId="11" fillId="0" borderId="2" xfId="21" applyFont="1" applyFill="1" applyBorder="1" applyAlignment="1">
      <alignment horizontal="center" vertical="center" readingOrder="1"/>
      <protection/>
    </xf>
    <xf numFmtId="0" fontId="11" fillId="0" borderId="8" xfId="21" applyFont="1" applyFill="1" applyBorder="1" applyAlignment="1">
      <alignment horizontal="center" vertical="center" readingOrder="1"/>
      <protection/>
    </xf>
    <xf numFmtId="0" fontId="11" fillId="0" borderId="24" xfId="21" applyFont="1" applyFill="1" applyBorder="1" applyAlignment="1">
      <alignment horizontal="center" vertical="center" readingOrder="1"/>
      <protection/>
    </xf>
    <xf numFmtId="0" fontId="11" fillId="0" borderId="25" xfId="21" applyFont="1" applyFill="1" applyBorder="1" applyAlignment="1">
      <alignment horizontal="center" vertical="center" readingOrder="1"/>
      <protection/>
    </xf>
    <xf numFmtId="0" fontId="11" fillId="0" borderId="26" xfId="21" applyFont="1" applyFill="1" applyBorder="1" applyAlignment="1">
      <alignment horizontal="center" vertical="center" readingOrder="1"/>
      <protection/>
    </xf>
    <xf numFmtId="0" fontId="11" fillId="0" borderId="21" xfId="21" applyFont="1" applyFill="1" applyBorder="1" applyAlignment="1">
      <alignment horizontal="center" vertical="center" readingOrder="1"/>
      <protection/>
    </xf>
    <xf numFmtId="0" fontId="11" fillId="0" borderId="7" xfId="21" applyFont="1" applyFill="1" applyBorder="1" applyAlignment="1">
      <alignment horizontal="center" vertical="center" readingOrder="1"/>
      <protection/>
    </xf>
    <xf numFmtId="0" fontId="11" fillId="0" borderId="27" xfId="21" applyFont="1" applyFill="1" applyBorder="1" applyAlignment="1">
      <alignment horizontal="center" vertical="center"/>
      <protection/>
    </xf>
    <xf numFmtId="0" fontId="11" fillId="0" borderId="28" xfId="21" applyFont="1" applyFill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8" fillId="0" borderId="28" xfId="21" applyFont="1" applyFill="1" applyBorder="1" applyAlignment="1">
      <alignment horizontal="center" vertical="center"/>
      <protection/>
    </xf>
    <xf numFmtId="177" fontId="11" fillId="0" borderId="29" xfId="21" applyNumberFormat="1" applyFont="1" applyFill="1" applyBorder="1" applyAlignment="1">
      <alignment horizontal="center" vertical="center"/>
      <protection/>
    </xf>
    <xf numFmtId="177" fontId="11" fillId="0" borderId="30" xfId="21" applyNumberFormat="1" applyFont="1" applyFill="1" applyBorder="1" applyAlignment="1">
      <alignment horizontal="center" vertical="center"/>
      <protection/>
    </xf>
    <xf numFmtId="177" fontId="11" fillId="0" borderId="21" xfId="21" applyNumberFormat="1" applyFont="1" applyFill="1" applyBorder="1" applyAlignment="1">
      <alignment horizontal="center" vertical="center"/>
      <protection/>
    </xf>
    <xf numFmtId="177" fontId="11" fillId="0" borderId="7" xfId="21" applyNumberFormat="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readingOrder="2"/>
      <protection/>
    </xf>
    <xf numFmtId="0" fontId="11" fillId="0" borderId="20" xfId="21" applyFont="1" applyFill="1" applyBorder="1" applyAlignment="1">
      <alignment horizontal="center" vertical="center" readingOrder="2"/>
      <protection/>
    </xf>
    <xf numFmtId="177" fontId="28" fillId="0" borderId="31" xfId="21" applyNumberFormat="1" applyFont="1" applyFill="1" applyBorder="1" applyAlignment="1">
      <alignment horizontal="center" vertical="center" readingOrder="1"/>
      <protection/>
    </xf>
    <xf numFmtId="0" fontId="28" fillId="0" borderId="31" xfId="21" applyFont="1" applyFill="1" applyBorder="1" applyAlignment="1">
      <alignment horizontal="center" vertical="center" readingOrder="1"/>
      <protection/>
    </xf>
    <xf numFmtId="0" fontId="11" fillId="0" borderId="26" xfId="21" applyFont="1" applyFill="1" applyBorder="1" applyAlignment="1">
      <alignment horizontal="center" vertical="center"/>
      <protection/>
    </xf>
    <xf numFmtId="0" fontId="11" fillId="0" borderId="32" xfId="21" applyFont="1" applyFill="1" applyBorder="1" applyAlignment="1">
      <alignment horizontal="center" vertical="center"/>
      <protection/>
    </xf>
    <xf numFmtId="0" fontId="11" fillId="0" borderId="33" xfId="21" applyFont="1" applyFill="1" applyBorder="1" applyAlignment="1">
      <alignment horizontal="center" vertical="center"/>
      <protection/>
    </xf>
    <xf numFmtId="177" fontId="11" fillId="0" borderId="34" xfId="21" applyNumberFormat="1" applyFont="1" applyFill="1" applyBorder="1" applyAlignment="1">
      <alignment horizontal="center" vertical="center"/>
      <protection/>
    </xf>
    <xf numFmtId="177" fontId="11" fillId="0" borderId="4" xfId="21" applyNumberFormat="1" applyFont="1" applyFill="1" applyBorder="1" applyAlignment="1">
      <alignment horizontal="center" vertical="center"/>
      <protection/>
    </xf>
    <xf numFmtId="183" fontId="28" fillId="0" borderId="31" xfId="21" applyNumberFormat="1" applyFont="1" applyFill="1" applyBorder="1" applyAlignment="1">
      <alignment horizontal="center" vertical="center" readingOrder="1"/>
      <protection/>
    </xf>
    <xf numFmtId="0" fontId="11" fillId="0" borderId="19" xfId="21" applyFont="1" applyFill="1" applyBorder="1" applyAlignment="1">
      <alignment horizontal="center" vertical="center" readingOrder="1"/>
      <protection/>
    </xf>
    <xf numFmtId="0" fontId="11" fillId="0" borderId="20" xfId="21" applyFont="1" applyFill="1" applyBorder="1" applyAlignment="1">
      <alignment horizontal="center" vertical="center" readingOrder="1"/>
      <protection/>
    </xf>
    <xf numFmtId="0" fontId="11" fillId="0" borderId="3" xfId="21" applyFont="1" applyFill="1" applyBorder="1" applyAlignment="1">
      <alignment horizontal="center" vertical="center" readingOrder="1"/>
      <protection/>
    </xf>
    <xf numFmtId="0" fontId="11" fillId="0" borderId="5" xfId="21" applyFont="1" applyFill="1" applyBorder="1" applyAlignment="1">
      <alignment horizontal="center" vertical="center" readingOrder="1"/>
      <protection/>
    </xf>
    <xf numFmtId="0" fontId="11" fillId="0" borderId="0" xfId="21" applyFont="1" applyFill="1" applyBorder="1" applyAlignment="1">
      <alignment horizontal="center" vertical="center" readingOrder="1"/>
      <protection/>
    </xf>
    <xf numFmtId="0" fontId="11" fillId="0" borderId="6" xfId="21" applyFont="1" applyFill="1" applyBorder="1" applyAlignment="1">
      <alignment horizontal="center" vertical="center" readingOrder="1"/>
      <protection/>
    </xf>
    <xf numFmtId="0" fontId="29" fillId="0" borderId="2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11" fillId="0" borderId="22" xfId="21" applyFont="1" applyFill="1" applyBorder="1" applyAlignment="1">
      <alignment horizontal="center" vertical="center" readingOrder="1"/>
      <protection/>
    </xf>
    <xf numFmtId="0" fontId="11" fillId="0" borderId="23" xfId="21" applyFont="1" applyFill="1" applyBorder="1" applyAlignment="1">
      <alignment horizontal="center" vertical="center" readingOrder="1"/>
      <protection/>
    </xf>
    <xf numFmtId="49" fontId="21" fillId="0" borderId="22" xfId="21" applyNumberFormat="1" applyFont="1" applyFill="1" applyBorder="1" applyAlignment="1">
      <alignment horizontal="center" vertical="center" shrinkToFit="1"/>
      <protection/>
    </xf>
    <xf numFmtId="49" fontId="21" fillId="0" borderId="23" xfId="21" applyNumberFormat="1" applyFont="1" applyFill="1" applyBorder="1" applyAlignment="1">
      <alignment horizontal="center" vertical="center" shrinkToFit="1"/>
      <protection/>
    </xf>
    <xf numFmtId="0" fontId="19" fillId="0" borderId="22" xfId="21" applyFont="1" applyFill="1" applyBorder="1" applyAlignment="1">
      <alignment horizontal="center" vertical="center" readingOrder="2"/>
      <protection/>
    </xf>
    <xf numFmtId="0" fontId="19" fillId="0" borderId="23" xfId="21" applyFont="1" applyFill="1" applyBorder="1" applyAlignment="1">
      <alignment horizontal="center" vertical="center" readingOrder="2"/>
      <protection/>
    </xf>
    <xf numFmtId="0" fontId="20" fillId="0" borderId="1" xfId="21" applyFont="1" applyFill="1" applyBorder="1" applyAlignment="1">
      <alignment horizontal="center" vertical="center" wrapText="1" readingOrder="1"/>
      <protection/>
    </xf>
    <xf numFmtId="0" fontId="20" fillId="0" borderId="3" xfId="21" applyFont="1" applyFill="1" applyBorder="1" applyAlignment="1">
      <alignment horizontal="center" vertical="center" wrapText="1" readingOrder="1"/>
      <protection/>
    </xf>
    <xf numFmtId="0" fontId="20" fillId="0" borderId="21" xfId="21" applyFont="1" applyFill="1" applyBorder="1" applyAlignment="1">
      <alignment horizontal="center" vertical="center" wrapText="1" readingOrder="1"/>
      <protection/>
    </xf>
    <xf numFmtId="0" fontId="20" fillId="0" borderId="4" xfId="21" applyFont="1" applyFill="1" applyBorder="1" applyAlignment="1">
      <alignment horizontal="center" vertical="center" wrapText="1" readingOrder="1"/>
      <protection/>
    </xf>
    <xf numFmtId="49" fontId="21" fillId="0" borderId="1" xfId="21" applyNumberFormat="1" applyFont="1" applyFill="1" applyBorder="1" applyAlignment="1">
      <alignment horizontal="center" vertical="center" shrinkToFit="1"/>
      <protection/>
    </xf>
    <xf numFmtId="49" fontId="21" fillId="0" borderId="2" xfId="21" applyNumberFormat="1" applyFont="1" applyFill="1" applyBorder="1" applyAlignment="1">
      <alignment horizontal="center" vertical="center" shrinkToFit="1"/>
      <protection/>
    </xf>
    <xf numFmtId="49" fontId="21" fillId="0" borderId="3" xfId="21" applyNumberFormat="1" applyFont="1" applyFill="1" applyBorder="1" applyAlignment="1">
      <alignment horizontal="center" vertical="center" shrinkToFit="1"/>
      <protection/>
    </xf>
    <xf numFmtId="49" fontId="21" fillId="0" borderId="21" xfId="21" applyNumberFormat="1" applyFont="1" applyFill="1" applyBorder="1" applyAlignment="1">
      <alignment horizontal="center" vertical="center" shrinkToFit="1"/>
      <protection/>
    </xf>
    <xf numFmtId="49" fontId="21" fillId="0" borderId="7" xfId="21" applyNumberFormat="1" applyFont="1" applyFill="1" applyBorder="1" applyAlignment="1">
      <alignment horizontal="center" vertical="center" shrinkToFit="1"/>
      <protection/>
    </xf>
    <xf numFmtId="49" fontId="21" fillId="0" borderId="4" xfId="21" applyNumberFormat="1" applyFont="1" applyFill="1" applyBorder="1" applyAlignment="1">
      <alignment horizontal="center" vertical="center" shrinkToFit="1"/>
      <protection/>
    </xf>
    <xf numFmtId="0" fontId="18" fillId="0" borderId="2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1" fillId="0" borderId="4" xfId="21" applyFont="1" applyFill="1" applyBorder="1" applyAlignment="1">
      <alignment horizontal="center" vertical="center" readingOrder="1"/>
      <protection/>
    </xf>
    <xf numFmtId="0" fontId="21" fillId="0" borderId="35" xfId="21" applyFont="1" applyFill="1" applyBorder="1" applyAlignment="1">
      <alignment horizontal="center" vertical="center" shrinkToFit="1"/>
      <protection/>
    </xf>
    <xf numFmtId="0" fontId="21" fillId="0" borderId="36" xfId="21" applyFont="1" applyFill="1" applyBorder="1" applyAlignment="1">
      <alignment horizontal="center" vertical="center" shrinkToFit="1"/>
      <protection/>
    </xf>
    <xf numFmtId="0" fontId="11" fillId="0" borderId="37" xfId="21" applyFont="1" applyFill="1" applyBorder="1" applyAlignment="1">
      <alignment horizontal="center" vertical="center" readingOrder="1"/>
      <protection/>
    </xf>
    <xf numFmtId="0" fontId="11" fillId="0" borderId="38" xfId="21" applyFont="1" applyFill="1" applyBorder="1" applyAlignment="1">
      <alignment horizontal="center" vertical="center" readingOrder="1"/>
      <protection/>
    </xf>
    <xf numFmtId="0" fontId="11" fillId="0" borderId="39" xfId="21" applyFont="1" applyFill="1" applyBorder="1" applyAlignment="1">
      <alignment horizontal="center" vertical="center" readingOrder="1"/>
      <protection/>
    </xf>
    <xf numFmtId="0" fontId="11" fillId="0" borderId="40" xfId="21" applyFont="1" applyFill="1" applyBorder="1" applyAlignment="1">
      <alignment horizontal="center" vertical="center" readingOrder="1"/>
      <protection/>
    </xf>
    <xf numFmtId="0" fontId="28" fillId="0" borderId="2" xfId="21" applyFont="1" applyFill="1" applyBorder="1" applyAlignment="1">
      <alignment horizontal="left" vertical="center"/>
      <protection/>
    </xf>
    <xf numFmtId="0" fontId="28" fillId="0" borderId="24" xfId="21" applyFont="1" applyFill="1" applyBorder="1" applyAlignment="1">
      <alignment horizontal="left" vertical="center"/>
      <protection/>
    </xf>
    <xf numFmtId="0" fontId="11" fillId="0" borderId="9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予選、決勝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22</xdr:row>
      <xdr:rowOff>47625</xdr:rowOff>
    </xdr:from>
    <xdr:to>
      <xdr:col>11</xdr:col>
      <xdr:colOff>171450</xdr:colOff>
      <xdr:row>26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771775" y="4810125"/>
          <a:ext cx="1038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18</xdr:row>
      <xdr:rowOff>47625</xdr:rowOff>
    </xdr:from>
    <xdr:to>
      <xdr:col>19</xdr:col>
      <xdr:colOff>171450</xdr:colOff>
      <xdr:row>22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5514975" y="4124325"/>
          <a:ext cx="1038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22</xdr:row>
      <xdr:rowOff>47625</xdr:rowOff>
    </xdr:from>
    <xdr:to>
      <xdr:col>27</xdr:col>
      <xdr:colOff>171450</xdr:colOff>
      <xdr:row>26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8258175" y="4810125"/>
          <a:ext cx="1038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25</xdr:row>
      <xdr:rowOff>28575</xdr:rowOff>
    </xdr:from>
    <xdr:to>
      <xdr:col>10</xdr:col>
      <xdr:colOff>28575</xdr:colOff>
      <xdr:row>28</xdr:row>
      <xdr:rowOff>19050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529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29</xdr:row>
      <xdr:rowOff>66675</xdr:rowOff>
    </xdr:from>
    <xdr:to>
      <xdr:col>16</xdr:col>
      <xdr:colOff>76200</xdr:colOff>
      <xdr:row>32</xdr:row>
      <xdr:rowOff>76200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2006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33</xdr:row>
      <xdr:rowOff>38100</xdr:rowOff>
    </xdr:from>
    <xdr:to>
      <xdr:col>22</xdr:col>
      <xdr:colOff>47625</xdr:colOff>
      <xdr:row>36</xdr:row>
      <xdr:rowOff>57150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78167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9</xdr:row>
      <xdr:rowOff>28575</xdr:rowOff>
    </xdr:from>
    <xdr:to>
      <xdr:col>10</xdr:col>
      <xdr:colOff>28575</xdr:colOff>
      <xdr:row>12</xdr:row>
      <xdr:rowOff>19050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9550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13</xdr:row>
      <xdr:rowOff>66675</xdr:rowOff>
    </xdr:from>
    <xdr:to>
      <xdr:col>16</xdr:col>
      <xdr:colOff>76200</xdr:colOff>
      <xdr:row>16</xdr:row>
      <xdr:rowOff>76200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7432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17</xdr:row>
      <xdr:rowOff>38100</xdr:rowOff>
    </xdr:from>
    <xdr:to>
      <xdr:col>22</xdr:col>
      <xdr:colOff>47625</xdr:colOff>
      <xdr:row>20</xdr:row>
      <xdr:rowOff>57150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32422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41</xdr:row>
      <xdr:rowOff>66675</xdr:rowOff>
    </xdr:from>
    <xdr:to>
      <xdr:col>7</xdr:col>
      <xdr:colOff>266700</xdr:colOff>
      <xdr:row>44</xdr:row>
      <xdr:rowOff>57150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04850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45</xdr:row>
      <xdr:rowOff>66675</xdr:rowOff>
    </xdr:from>
    <xdr:to>
      <xdr:col>12</xdr:col>
      <xdr:colOff>219075</xdr:colOff>
      <xdr:row>48</xdr:row>
      <xdr:rowOff>76200</xdr:rowOff>
    </xdr:to>
    <xdr:pic>
      <xdr:nvPicPr>
        <xdr:cNvPr id="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6581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49</xdr:row>
      <xdr:rowOff>66675</xdr:rowOff>
    </xdr:from>
    <xdr:to>
      <xdr:col>17</xdr:col>
      <xdr:colOff>200025</xdr:colOff>
      <xdr:row>52</xdr:row>
      <xdr:rowOff>85725</xdr:rowOff>
    </xdr:to>
    <xdr:pic>
      <xdr:nvPicPr>
        <xdr:cNvPr id="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82677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53</xdr:row>
      <xdr:rowOff>66675</xdr:rowOff>
    </xdr:from>
    <xdr:to>
      <xdr:col>22</xdr:col>
      <xdr:colOff>180975</xdr:colOff>
      <xdr:row>56</xdr:row>
      <xdr:rowOff>85725</xdr:rowOff>
    </xdr:to>
    <xdr:pic>
      <xdr:nvPicPr>
        <xdr:cNvPr id="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88773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45"/>
  <sheetViews>
    <sheetView tabSelected="1" view="pageBreakPreview" zoomScale="60" zoomScaleNormal="75" workbookViewId="0" topLeftCell="A1">
      <selection activeCell="D37" sqref="D37"/>
    </sheetView>
  </sheetViews>
  <sheetFormatPr defaultColWidth="9.00390625" defaultRowHeight="13.5"/>
  <cols>
    <col min="1" max="1" width="2.75390625" style="15" customWidth="1"/>
    <col min="2" max="35" width="4.50390625" style="15" customWidth="1"/>
    <col min="36" max="82" width="3.50390625" style="15" customWidth="1"/>
    <col min="83" max="16384" width="3.125" style="15" customWidth="1"/>
  </cols>
  <sheetData>
    <row r="2" spans="5:31" ht="32.25" customHeight="1">
      <c r="E2" s="136" t="s">
        <v>51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5" spans="2:40" ht="26.25" customHeight="1">
      <c r="B5" s="24"/>
      <c r="C5" s="24"/>
      <c r="D5" s="24"/>
      <c r="E5" s="25"/>
      <c r="F5" s="25"/>
      <c r="G5" s="25"/>
      <c r="H5" s="25"/>
      <c r="I5" s="26"/>
      <c r="J5" s="26"/>
      <c r="K5" s="26"/>
      <c r="L5" s="27"/>
      <c r="M5" s="27"/>
      <c r="N5" s="27"/>
      <c r="O5" s="27"/>
      <c r="P5" s="27"/>
      <c r="Q5" s="28"/>
      <c r="R5" s="27"/>
      <c r="S5" s="27"/>
      <c r="T5" s="27"/>
      <c r="U5" s="27"/>
      <c r="V5" s="27"/>
      <c r="W5" s="29"/>
      <c r="X5" s="29"/>
      <c r="Y5" s="29"/>
      <c r="Z5" s="29"/>
      <c r="AA5" s="137" t="s">
        <v>20</v>
      </c>
      <c r="AB5" s="137"/>
      <c r="AC5" s="137"/>
      <c r="AD5" s="137"/>
      <c r="AE5" s="137"/>
      <c r="AF5" s="137"/>
      <c r="AG5" s="137"/>
      <c r="AH5" s="137"/>
      <c r="AI5" s="30"/>
      <c r="AJ5" s="23"/>
      <c r="AK5" s="23"/>
      <c r="AL5" s="23"/>
      <c r="AM5" s="23"/>
      <c r="AN5" s="16"/>
    </row>
    <row r="6" spans="2:35" ht="26.25" customHeight="1">
      <c r="B6" s="139" t="s">
        <v>12</v>
      </c>
      <c r="C6" s="140"/>
      <c r="D6" s="140"/>
      <c r="E6" s="141"/>
      <c r="F6" s="102" t="s">
        <v>28</v>
      </c>
      <c r="G6" s="101"/>
      <c r="H6" s="101"/>
      <c r="I6" s="101"/>
      <c r="J6" s="101"/>
      <c r="K6" s="111"/>
      <c r="L6" s="139" t="s">
        <v>13</v>
      </c>
      <c r="M6" s="140"/>
      <c r="N6" s="140"/>
      <c r="O6" s="141"/>
      <c r="P6" s="102" t="s">
        <v>29</v>
      </c>
      <c r="Q6" s="101"/>
      <c r="R6" s="101"/>
      <c r="S6" s="101"/>
      <c r="T6" s="101"/>
      <c r="U6" s="111"/>
      <c r="AA6" s="138" t="s">
        <v>52</v>
      </c>
      <c r="AB6" s="138"/>
      <c r="AC6" s="138"/>
      <c r="AD6" s="138"/>
      <c r="AE6" s="138"/>
      <c r="AF6" s="138"/>
      <c r="AG6" s="138"/>
      <c r="AH6" s="138"/>
      <c r="AI6" s="138"/>
    </row>
    <row r="7" spans="2:35" ht="26.25" customHeight="1">
      <c r="B7" s="139" t="s">
        <v>14</v>
      </c>
      <c r="C7" s="140"/>
      <c r="D7" s="140"/>
      <c r="E7" s="141"/>
      <c r="F7" s="102" t="s">
        <v>25</v>
      </c>
      <c r="G7" s="101"/>
      <c r="H7" s="101"/>
      <c r="I7" s="101"/>
      <c r="J7" s="101"/>
      <c r="K7" s="111"/>
      <c r="L7" s="139" t="s">
        <v>26</v>
      </c>
      <c r="M7" s="140"/>
      <c r="N7" s="140"/>
      <c r="O7" s="141"/>
      <c r="P7" s="102" t="s">
        <v>32</v>
      </c>
      <c r="Q7" s="101"/>
      <c r="R7" s="101"/>
      <c r="S7" s="101"/>
      <c r="T7" s="101"/>
      <c r="U7" s="111"/>
      <c r="V7" s="64"/>
      <c r="W7" s="62"/>
      <c r="X7" s="62"/>
      <c r="Y7" s="62"/>
      <c r="Z7" s="43"/>
      <c r="AA7" s="43"/>
      <c r="AB7" s="43"/>
      <c r="AC7" s="43"/>
      <c r="AD7" s="43"/>
      <c r="AE7" s="43"/>
      <c r="AF7" s="16"/>
      <c r="AG7" s="16"/>
      <c r="AH7" s="16"/>
      <c r="AI7" s="16"/>
    </row>
    <row r="8" spans="12:35" ht="18" customHeight="1">
      <c r="L8" s="62"/>
      <c r="M8" s="62"/>
      <c r="N8" s="62"/>
      <c r="O8" s="62"/>
      <c r="P8" s="62"/>
      <c r="Q8" s="62"/>
      <c r="R8" s="62"/>
      <c r="S8" s="62"/>
      <c r="T8" s="62"/>
      <c r="U8" s="62"/>
      <c r="V8" s="16"/>
      <c r="W8" s="16"/>
      <c r="X8" s="16"/>
      <c r="Y8" s="16"/>
      <c r="Z8" s="19"/>
      <c r="AA8" s="19"/>
      <c r="AB8" s="16"/>
      <c r="AC8" s="16"/>
      <c r="AD8" s="16"/>
      <c r="AE8" s="16"/>
      <c r="AF8" s="16"/>
      <c r="AG8" s="16"/>
      <c r="AH8" s="16"/>
      <c r="AI8" s="16"/>
    </row>
    <row r="9" spans="2:35" ht="28.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B9" s="16"/>
      <c r="AD9" s="16"/>
      <c r="AE9" s="16"/>
      <c r="AF9" s="16"/>
      <c r="AG9" s="16"/>
      <c r="AH9" s="16"/>
      <c r="AI9" s="16"/>
    </row>
    <row r="10" spans="2:35" ht="13.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2:35" ht="13.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12" t="s">
        <v>41</v>
      </c>
      <c r="P11" s="113"/>
      <c r="Q11" s="113"/>
      <c r="R11" s="113"/>
      <c r="S11" s="113"/>
      <c r="T11" s="113"/>
      <c r="U11" s="113"/>
      <c r="V11" s="114"/>
      <c r="W11" s="16"/>
      <c r="X11" s="16"/>
      <c r="Y11" s="110" t="s">
        <v>50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</row>
    <row r="12" spans="2:35" ht="13.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15"/>
      <c r="P12" s="116"/>
      <c r="Q12" s="116"/>
      <c r="R12" s="116"/>
      <c r="S12" s="116"/>
      <c r="T12" s="116"/>
      <c r="U12" s="116"/>
      <c r="V12" s="117"/>
      <c r="W12" s="16"/>
      <c r="X12" s="16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</row>
    <row r="13" spans="2:35" ht="13.5">
      <c r="B13" s="16"/>
      <c r="C13" s="16"/>
      <c r="D13" s="16"/>
      <c r="E13" s="16"/>
      <c r="F13" s="16"/>
      <c r="G13" s="16"/>
      <c r="H13" s="16"/>
      <c r="I13" s="16"/>
      <c r="J13" s="16"/>
      <c r="K13" s="31"/>
      <c r="L13" s="31"/>
      <c r="M13" s="31"/>
      <c r="N13" s="31"/>
      <c r="O13" s="32"/>
      <c r="P13" s="32"/>
      <c r="Q13" s="32"/>
      <c r="R13" s="90"/>
      <c r="S13" s="3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2:35" ht="14.25" thickBot="1">
      <c r="B14" s="16"/>
      <c r="C14" s="16"/>
      <c r="D14" s="16"/>
      <c r="E14" s="16"/>
      <c r="F14" s="16"/>
      <c r="G14" s="16"/>
      <c r="H14" s="16"/>
      <c r="I14" s="16"/>
      <c r="J14" s="16"/>
      <c r="K14" s="89"/>
      <c r="L14" s="89"/>
      <c r="M14" s="89"/>
      <c r="N14" s="89"/>
      <c r="O14" s="89"/>
      <c r="P14" s="89"/>
      <c r="Q14" s="89"/>
      <c r="R14" s="91"/>
      <c r="S14" s="31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2:35" ht="13.5" customHeight="1" thickTop="1">
      <c r="B15" s="16"/>
      <c r="C15" s="16"/>
      <c r="D15" s="16"/>
      <c r="E15" s="16"/>
      <c r="F15" s="16"/>
      <c r="G15" s="16"/>
      <c r="H15" s="16"/>
      <c r="I15" s="16"/>
      <c r="J15" s="93"/>
      <c r="K15" s="92"/>
      <c r="L15" s="31"/>
      <c r="M15" s="31"/>
      <c r="N15" s="31"/>
      <c r="O15" s="31"/>
      <c r="P15" s="31"/>
      <c r="Q15" s="104" t="s">
        <v>17</v>
      </c>
      <c r="R15" s="104"/>
      <c r="S15" s="103"/>
      <c r="T15" s="103"/>
      <c r="U15" s="32"/>
      <c r="V15" s="32"/>
      <c r="W15" s="32"/>
      <c r="X15" s="32"/>
      <c r="Y15" s="32"/>
      <c r="Z15" s="21"/>
      <c r="AA15" s="82"/>
      <c r="AB15" s="31"/>
      <c r="AC15" s="31"/>
      <c r="AD15" s="31"/>
      <c r="AE15" s="16"/>
      <c r="AF15" s="16"/>
      <c r="AG15" s="16"/>
      <c r="AH15" s="16"/>
      <c r="AI15" s="16"/>
    </row>
    <row r="16" spans="2:35" ht="13.5" customHeight="1">
      <c r="B16" s="16"/>
      <c r="C16" s="16"/>
      <c r="D16" s="16"/>
      <c r="E16" s="16"/>
      <c r="F16" s="16"/>
      <c r="G16" s="16"/>
      <c r="H16" s="16"/>
      <c r="I16" s="16"/>
      <c r="J16" s="93"/>
      <c r="K16" s="31"/>
      <c r="L16" s="31"/>
      <c r="M16" s="31"/>
      <c r="N16" s="31"/>
      <c r="O16" s="31"/>
      <c r="P16" s="31"/>
      <c r="Q16" s="104"/>
      <c r="R16" s="104"/>
      <c r="S16" s="104"/>
      <c r="T16" s="104"/>
      <c r="U16" s="31"/>
      <c r="V16" s="31"/>
      <c r="W16" s="31"/>
      <c r="X16" s="31"/>
      <c r="Y16" s="31"/>
      <c r="Z16" s="31"/>
      <c r="AA16" s="82"/>
      <c r="AB16" s="31"/>
      <c r="AC16" s="31"/>
      <c r="AD16" s="31"/>
      <c r="AE16" s="16"/>
      <c r="AF16" s="16"/>
      <c r="AG16" s="16"/>
      <c r="AH16" s="16"/>
      <c r="AI16" s="16"/>
    </row>
    <row r="17" spans="2:35" ht="13.5" customHeight="1">
      <c r="B17" s="16"/>
      <c r="C17" s="16"/>
      <c r="D17" s="16"/>
      <c r="E17" s="16"/>
      <c r="F17" s="16"/>
      <c r="G17" s="16"/>
      <c r="H17" s="16"/>
      <c r="I17" s="16"/>
      <c r="J17" s="93"/>
      <c r="K17" s="31"/>
      <c r="L17" s="31"/>
      <c r="M17" s="31"/>
      <c r="N17" s="31"/>
      <c r="O17" s="31"/>
      <c r="P17" s="31"/>
      <c r="Q17" s="108" t="s">
        <v>44</v>
      </c>
      <c r="R17" s="107"/>
      <c r="S17" s="107"/>
      <c r="T17" s="107"/>
      <c r="U17" s="31"/>
      <c r="V17" s="31"/>
      <c r="W17" s="31"/>
      <c r="X17" s="31"/>
      <c r="Y17" s="31"/>
      <c r="Z17" s="31"/>
      <c r="AA17" s="82"/>
      <c r="AB17" s="31"/>
      <c r="AC17" s="31"/>
      <c r="AD17" s="31"/>
      <c r="AE17" s="16"/>
      <c r="AF17" s="16"/>
      <c r="AG17" s="16"/>
      <c r="AH17" s="16"/>
      <c r="AI17" s="16"/>
    </row>
    <row r="18" spans="2:35" ht="13.5" customHeight="1" thickBot="1">
      <c r="B18" s="16"/>
      <c r="C18" s="16"/>
      <c r="D18" s="16"/>
      <c r="E18" s="16"/>
      <c r="F18" s="16"/>
      <c r="G18" s="89"/>
      <c r="H18" s="89"/>
      <c r="I18" s="89"/>
      <c r="J18" s="91"/>
      <c r="K18" s="87"/>
      <c r="L18" s="31"/>
      <c r="M18" s="31"/>
      <c r="N18" s="31"/>
      <c r="O18" s="31"/>
      <c r="P18" s="31"/>
      <c r="Q18" s="107"/>
      <c r="R18" s="107"/>
      <c r="S18" s="107"/>
      <c r="T18" s="107"/>
      <c r="U18" s="31"/>
      <c r="V18" s="31"/>
      <c r="W18" s="31"/>
      <c r="X18" s="31"/>
      <c r="Y18" s="31"/>
      <c r="Z18" s="87"/>
      <c r="AA18" s="88"/>
      <c r="AB18" s="89"/>
      <c r="AC18" s="89"/>
      <c r="AD18" s="89"/>
      <c r="AE18" s="16"/>
      <c r="AF18" s="16"/>
      <c r="AG18" s="16"/>
      <c r="AH18" s="16"/>
      <c r="AI18" s="16"/>
    </row>
    <row r="19" spans="2:35" ht="13.5" customHeight="1" thickTop="1">
      <c r="B19" s="16"/>
      <c r="C19" s="16"/>
      <c r="D19" s="16"/>
      <c r="E19" s="16"/>
      <c r="F19" s="93"/>
      <c r="G19" s="17"/>
      <c r="H19" s="31"/>
      <c r="I19" s="31"/>
      <c r="J19" s="104" t="s">
        <v>18</v>
      </c>
      <c r="K19" s="103"/>
      <c r="L19" s="36"/>
      <c r="M19" s="36"/>
      <c r="N19" s="22"/>
      <c r="O19" s="70"/>
      <c r="P19" s="43"/>
      <c r="Q19" s="43"/>
      <c r="R19" s="108" t="s">
        <v>45</v>
      </c>
      <c r="S19" s="107"/>
      <c r="T19" s="43"/>
      <c r="U19" s="43"/>
      <c r="V19" s="44"/>
      <c r="W19" s="20"/>
      <c r="X19" s="32"/>
      <c r="Y19" s="32"/>
      <c r="Z19" s="103" t="s">
        <v>18</v>
      </c>
      <c r="AA19" s="104"/>
      <c r="AB19" s="38"/>
      <c r="AC19" s="38"/>
      <c r="AD19" s="17"/>
      <c r="AE19" s="81"/>
      <c r="AF19" s="31"/>
      <c r="AG19" s="16"/>
      <c r="AH19" s="16"/>
      <c r="AI19" s="16"/>
    </row>
    <row r="20" spans="2:35" ht="13.5" customHeight="1">
      <c r="B20" s="16"/>
      <c r="C20" s="16"/>
      <c r="D20" s="16"/>
      <c r="E20" s="16"/>
      <c r="F20" s="93"/>
      <c r="G20" s="31"/>
      <c r="H20" s="31"/>
      <c r="I20" s="31"/>
      <c r="J20" s="104"/>
      <c r="K20" s="104"/>
      <c r="L20" s="31"/>
      <c r="M20" s="31"/>
      <c r="N20" s="35"/>
      <c r="O20" s="31"/>
      <c r="P20" s="31"/>
      <c r="Q20" s="43"/>
      <c r="R20" s="107"/>
      <c r="S20" s="107"/>
      <c r="T20" s="43"/>
      <c r="U20" s="31"/>
      <c r="V20" s="35"/>
      <c r="W20" s="34"/>
      <c r="X20" s="31"/>
      <c r="Y20" s="31"/>
      <c r="Z20" s="104"/>
      <c r="AA20" s="104"/>
      <c r="AB20" s="31"/>
      <c r="AC20" s="31"/>
      <c r="AD20" s="31"/>
      <c r="AE20" s="82"/>
      <c r="AF20" s="31"/>
      <c r="AG20" s="16"/>
      <c r="AH20" s="16"/>
      <c r="AI20" s="16"/>
    </row>
    <row r="21" spans="2:35" ht="13.5" customHeight="1">
      <c r="B21" s="16"/>
      <c r="C21" s="16"/>
      <c r="D21" s="16"/>
      <c r="E21" s="31"/>
      <c r="F21" s="95"/>
      <c r="G21" s="17"/>
      <c r="H21" s="38"/>
      <c r="I21" s="107" t="s">
        <v>43</v>
      </c>
      <c r="J21" s="107"/>
      <c r="K21" s="107"/>
      <c r="L21" s="107"/>
      <c r="M21" s="39"/>
      <c r="N21" s="40"/>
      <c r="O21" s="17"/>
      <c r="P21" s="39"/>
      <c r="Q21" s="43"/>
      <c r="R21" s="106" t="s">
        <v>46</v>
      </c>
      <c r="S21" s="107"/>
      <c r="T21" s="43"/>
      <c r="U21" s="41"/>
      <c r="V21" s="40"/>
      <c r="W21" s="97"/>
      <c r="X21" s="98"/>
      <c r="Y21" s="108" t="s">
        <v>47</v>
      </c>
      <c r="Z21" s="109"/>
      <c r="AA21" s="109"/>
      <c r="AB21" s="109"/>
      <c r="AC21" s="39"/>
      <c r="AD21" s="17"/>
      <c r="AE21" s="83"/>
      <c r="AF21" s="31"/>
      <c r="AG21" s="16"/>
      <c r="AH21" s="16"/>
      <c r="AI21" s="16"/>
    </row>
    <row r="22" spans="2:35" ht="13.5" customHeight="1">
      <c r="B22" s="16"/>
      <c r="C22" s="16"/>
      <c r="D22" s="16"/>
      <c r="E22" s="31"/>
      <c r="F22" s="96"/>
      <c r="G22" s="18"/>
      <c r="H22" s="31"/>
      <c r="I22" s="107"/>
      <c r="J22" s="107"/>
      <c r="K22" s="107"/>
      <c r="L22" s="107"/>
      <c r="M22" s="43"/>
      <c r="N22" s="37"/>
      <c r="O22" s="18"/>
      <c r="P22" s="43"/>
      <c r="Q22" s="43"/>
      <c r="R22" s="107"/>
      <c r="S22" s="107"/>
      <c r="T22" s="43"/>
      <c r="U22" s="31"/>
      <c r="V22" s="37"/>
      <c r="W22" s="70"/>
      <c r="X22" s="43"/>
      <c r="Y22" s="109"/>
      <c r="Z22" s="109"/>
      <c r="AA22" s="109"/>
      <c r="AB22" s="109"/>
      <c r="AC22" s="43"/>
      <c r="AD22" s="43"/>
      <c r="AE22" s="84"/>
      <c r="AF22" s="31"/>
      <c r="AG22" s="16"/>
      <c r="AH22" s="16"/>
      <c r="AI22" s="16"/>
    </row>
    <row r="23" spans="2:35" ht="13.5" customHeight="1">
      <c r="B23" s="16"/>
      <c r="C23" s="16"/>
      <c r="D23" s="16"/>
      <c r="E23" s="31"/>
      <c r="F23" s="96"/>
      <c r="G23" s="85"/>
      <c r="H23" s="43"/>
      <c r="I23" s="43"/>
      <c r="J23" s="107" t="s">
        <v>42</v>
      </c>
      <c r="K23" s="107"/>
      <c r="L23" s="43"/>
      <c r="M23" s="43"/>
      <c r="N23" s="44"/>
      <c r="O23" s="18"/>
      <c r="P23" s="43"/>
      <c r="Q23" s="31"/>
      <c r="R23" s="31"/>
      <c r="S23" s="31"/>
      <c r="T23" s="31"/>
      <c r="U23" s="31"/>
      <c r="V23" s="37"/>
      <c r="W23" s="70"/>
      <c r="X23" s="43"/>
      <c r="Y23" s="43"/>
      <c r="Z23" s="106" t="s">
        <v>48</v>
      </c>
      <c r="AA23" s="107"/>
      <c r="AB23" s="43"/>
      <c r="AC23" s="43"/>
      <c r="AD23" s="99"/>
      <c r="AE23" s="84"/>
      <c r="AF23" s="31"/>
      <c r="AG23" s="16"/>
      <c r="AH23" s="16"/>
      <c r="AI23" s="16"/>
    </row>
    <row r="24" spans="2:35" ht="13.5" customHeight="1">
      <c r="B24" s="16"/>
      <c r="C24" s="16"/>
      <c r="D24" s="16"/>
      <c r="E24" s="31"/>
      <c r="F24" s="96"/>
      <c r="G24" s="18"/>
      <c r="H24" s="18"/>
      <c r="I24" s="43"/>
      <c r="J24" s="107"/>
      <c r="K24" s="107"/>
      <c r="L24" s="43"/>
      <c r="M24" s="18"/>
      <c r="N24" s="37"/>
      <c r="O24" s="18"/>
      <c r="P24" s="43"/>
      <c r="Q24" s="31"/>
      <c r="R24" s="31"/>
      <c r="S24" s="31"/>
      <c r="T24" s="31"/>
      <c r="U24" s="31"/>
      <c r="V24" s="37"/>
      <c r="W24" s="42"/>
      <c r="X24" s="18"/>
      <c r="Y24" s="43"/>
      <c r="Z24" s="107"/>
      <c r="AA24" s="107"/>
      <c r="AB24" s="43"/>
      <c r="AC24" s="18"/>
      <c r="AD24" s="18"/>
      <c r="AE24" s="84"/>
      <c r="AF24" s="31"/>
      <c r="AG24" s="16"/>
      <c r="AH24" s="16"/>
      <c r="AI24" s="16"/>
    </row>
    <row r="25" spans="2:35" ht="13.5" customHeight="1">
      <c r="B25" s="16"/>
      <c r="C25" s="16"/>
      <c r="D25" s="16"/>
      <c r="E25" s="31"/>
      <c r="F25" s="96"/>
      <c r="G25" s="18"/>
      <c r="H25" s="18"/>
      <c r="I25" s="43"/>
      <c r="J25" s="107" t="s">
        <v>42</v>
      </c>
      <c r="K25" s="107"/>
      <c r="L25" s="43"/>
      <c r="M25" s="18"/>
      <c r="N25" s="37"/>
      <c r="O25" s="18"/>
      <c r="P25" s="43"/>
      <c r="Q25" s="31"/>
      <c r="R25" s="31"/>
      <c r="S25" s="31"/>
      <c r="T25" s="31"/>
      <c r="U25" s="31"/>
      <c r="V25" s="37"/>
      <c r="W25" s="42"/>
      <c r="X25" s="18"/>
      <c r="Y25" s="43"/>
      <c r="Z25" s="106" t="s">
        <v>49</v>
      </c>
      <c r="AA25" s="107"/>
      <c r="AB25" s="43"/>
      <c r="AC25" s="18"/>
      <c r="AD25" s="18"/>
      <c r="AE25" s="84"/>
      <c r="AF25" s="31"/>
      <c r="AG25" s="16"/>
      <c r="AH25" s="16"/>
      <c r="AI25" s="16"/>
    </row>
    <row r="26" spans="2:35" ht="13.5" customHeight="1">
      <c r="B26" s="16"/>
      <c r="C26" s="16"/>
      <c r="D26" s="16"/>
      <c r="E26" s="31"/>
      <c r="F26" s="96"/>
      <c r="G26" s="18"/>
      <c r="H26" s="18"/>
      <c r="I26" s="43"/>
      <c r="J26" s="107"/>
      <c r="K26" s="107"/>
      <c r="L26" s="43"/>
      <c r="M26" s="18"/>
      <c r="N26" s="37"/>
      <c r="O26" s="18"/>
      <c r="P26" s="43"/>
      <c r="Q26" s="31"/>
      <c r="R26" s="31"/>
      <c r="S26" s="31"/>
      <c r="T26" s="31"/>
      <c r="U26" s="31"/>
      <c r="V26" s="37"/>
      <c r="W26" s="42"/>
      <c r="X26" s="18"/>
      <c r="Y26" s="43"/>
      <c r="Z26" s="107"/>
      <c r="AA26" s="107"/>
      <c r="AB26" s="43"/>
      <c r="AC26" s="18"/>
      <c r="AD26" s="18"/>
      <c r="AE26" s="84"/>
      <c r="AF26" s="31"/>
      <c r="AG26" s="16"/>
      <c r="AH26" s="16"/>
      <c r="AI26" s="16"/>
    </row>
    <row r="27" spans="2:35" ht="13.5" customHeight="1">
      <c r="B27" s="16"/>
      <c r="C27" s="16"/>
      <c r="D27" s="16"/>
      <c r="E27" s="31"/>
      <c r="F27" s="96"/>
      <c r="G27" s="18"/>
      <c r="H27" s="18"/>
      <c r="I27" s="18"/>
      <c r="J27" s="18"/>
      <c r="K27" s="18"/>
      <c r="L27" s="18"/>
      <c r="M27" s="18"/>
      <c r="N27" s="37"/>
      <c r="O27" s="18"/>
      <c r="P27" s="43"/>
      <c r="Q27" s="31"/>
      <c r="R27" s="31"/>
      <c r="S27" s="31"/>
      <c r="T27" s="31"/>
      <c r="U27" s="31"/>
      <c r="V27" s="37"/>
      <c r="W27" s="42"/>
      <c r="X27" s="18"/>
      <c r="Y27" s="18"/>
      <c r="Z27" s="18"/>
      <c r="AA27" s="18"/>
      <c r="AB27" s="18"/>
      <c r="AC27" s="18"/>
      <c r="AD27" s="18"/>
      <c r="AE27" s="84"/>
      <c r="AF27" s="31"/>
      <c r="AG27" s="16"/>
      <c r="AH27" s="16"/>
      <c r="AI27" s="16"/>
    </row>
    <row r="28" spans="2:35" ht="13.5" customHeight="1">
      <c r="B28" s="16"/>
      <c r="C28" s="16"/>
      <c r="D28" s="16"/>
      <c r="E28" s="31"/>
      <c r="F28" s="96"/>
      <c r="G28" s="18"/>
      <c r="H28" s="18"/>
      <c r="I28" s="18"/>
      <c r="J28" s="18"/>
      <c r="K28" s="18"/>
      <c r="L28" s="18"/>
      <c r="M28" s="18"/>
      <c r="N28" s="37"/>
      <c r="O28" s="18"/>
      <c r="P28" s="43"/>
      <c r="Q28" s="31"/>
      <c r="R28" s="31"/>
      <c r="S28" s="31"/>
      <c r="T28" s="31"/>
      <c r="U28" s="31"/>
      <c r="V28" s="37"/>
      <c r="W28" s="42"/>
      <c r="X28" s="18"/>
      <c r="Y28" s="18"/>
      <c r="Z28" s="18"/>
      <c r="AA28" s="18"/>
      <c r="AB28" s="18"/>
      <c r="AC28" s="18"/>
      <c r="AD28" s="18"/>
      <c r="AE28" s="84"/>
      <c r="AF28" s="31"/>
      <c r="AG28" s="16"/>
      <c r="AH28" s="16"/>
      <c r="AI28" s="16"/>
    </row>
    <row r="29" spans="2:35" ht="13.5" customHeight="1">
      <c r="B29" s="16"/>
      <c r="C29" s="16"/>
      <c r="D29" s="16"/>
      <c r="E29" s="31"/>
      <c r="F29" s="96"/>
      <c r="G29" s="18"/>
      <c r="H29" s="18"/>
      <c r="I29" s="18"/>
      <c r="J29" s="18"/>
      <c r="K29" s="18"/>
      <c r="L29" s="18"/>
      <c r="M29" s="18"/>
      <c r="N29" s="37"/>
      <c r="O29" s="18"/>
      <c r="P29" s="43"/>
      <c r="Q29" s="31"/>
      <c r="R29" s="31"/>
      <c r="S29" s="31"/>
      <c r="T29" s="31"/>
      <c r="U29" s="31"/>
      <c r="V29" s="74"/>
      <c r="W29" s="39"/>
      <c r="X29" s="18"/>
      <c r="Y29" s="18"/>
      <c r="Z29" s="18"/>
      <c r="AA29" s="18"/>
      <c r="AB29" s="18"/>
      <c r="AC29" s="18"/>
      <c r="AD29" s="18"/>
      <c r="AE29" s="84"/>
      <c r="AF29" s="31"/>
      <c r="AG29" s="16"/>
      <c r="AH29" s="16"/>
      <c r="AI29" s="16"/>
    </row>
    <row r="30" spans="2:35" ht="13.5" customHeight="1">
      <c r="B30" s="16"/>
      <c r="C30" s="16"/>
      <c r="D30" s="16"/>
      <c r="E30" s="31"/>
      <c r="F30" s="96"/>
      <c r="G30" s="18"/>
      <c r="H30" s="18"/>
      <c r="I30" s="18"/>
      <c r="J30" s="18"/>
      <c r="K30" s="18"/>
      <c r="L30" s="18"/>
      <c r="M30" s="18"/>
      <c r="N30" s="37"/>
      <c r="O30" s="18"/>
      <c r="P30" s="43"/>
      <c r="Q30" s="31"/>
      <c r="R30" s="31"/>
      <c r="S30" s="31"/>
      <c r="T30" s="31"/>
      <c r="U30" s="31"/>
      <c r="V30" s="74"/>
      <c r="W30" s="39"/>
      <c r="X30" s="18"/>
      <c r="Y30" s="18"/>
      <c r="Z30" s="18"/>
      <c r="AA30" s="18"/>
      <c r="AB30" s="18"/>
      <c r="AC30" s="18"/>
      <c r="AD30" s="18"/>
      <c r="AE30" s="84"/>
      <c r="AF30" s="31"/>
      <c r="AG30" s="16"/>
      <c r="AH30" s="16"/>
      <c r="AI30" s="16"/>
    </row>
    <row r="31" spans="2:35" ht="13.5" customHeight="1">
      <c r="B31" s="16"/>
      <c r="C31" s="16"/>
      <c r="D31" s="16"/>
      <c r="E31" s="31"/>
      <c r="F31" s="93"/>
      <c r="G31" s="31"/>
      <c r="H31" s="31"/>
      <c r="I31" s="31"/>
      <c r="J31" s="31"/>
      <c r="K31" s="31"/>
      <c r="L31" s="43"/>
      <c r="M31" s="43"/>
      <c r="N31" s="44"/>
      <c r="O31" s="43"/>
      <c r="P31" s="43"/>
      <c r="Q31" s="31"/>
      <c r="R31" s="31"/>
      <c r="S31" s="31"/>
      <c r="T31" s="31"/>
      <c r="U31" s="43"/>
      <c r="V31" s="44"/>
      <c r="W31" s="43"/>
      <c r="X31" s="43"/>
      <c r="Y31" s="31"/>
      <c r="Z31" s="31"/>
      <c r="AA31" s="31"/>
      <c r="AB31" s="43"/>
      <c r="AC31" s="43"/>
      <c r="AD31" s="80"/>
      <c r="AE31" s="85"/>
      <c r="AF31" s="31"/>
      <c r="AG31" s="31"/>
      <c r="AH31" s="16"/>
      <c r="AI31" s="16"/>
    </row>
    <row r="32" spans="2:35" ht="13.5" customHeight="1">
      <c r="B32" s="16"/>
      <c r="C32" s="16"/>
      <c r="D32" s="16"/>
      <c r="E32" s="31"/>
      <c r="F32" s="93"/>
      <c r="G32" s="31"/>
      <c r="H32" s="31"/>
      <c r="I32" s="31"/>
      <c r="J32" s="31"/>
      <c r="K32" s="31"/>
      <c r="L32" s="43"/>
      <c r="M32" s="43"/>
      <c r="N32" s="44"/>
      <c r="O32" s="43"/>
      <c r="P32" s="43"/>
      <c r="Q32" s="31"/>
      <c r="R32" s="31"/>
      <c r="S32" s="31"/>
      <c r="T32" s="31"/>
      <c r="U32" s="31"/>
      <c r="V32" s="75"/>
      <c r="W32" s="71"/>
      <c r="X32" s="31"/>
      <c r="Y32" s="31"/>
      <c r="Z32" s="31"/>
      <c r="AA32" s="31"/>
      <c r="AB32" s="43"/>
      <c r="AC32" s="43"/>
      <c r="AD32" s="43"/>
      <c r="AE32" s="85"/>
      <c r="AF32" s="43"/>
      <c r="AG32" s="31"/>
      <c r="AH32" s="16"/>
      <c r="AI32" s="16"/>
    </row>
    <row r="33" spans="2:35" ht="13.5" customHeight="1">
      <c r="B33" s="16"/>
      <c r="C33" s="16"/>
      <c r="D33" s="16"/>
      <c r="E33" s="31"/>
      <c r="F33" s="94"/>
      <c r="G33" s="87"/>
      <c r="H33" s="31"/>
      <c r="I33" s="31"/>
      <c r="J33" s="31"/>
      <c r="K33" s="31"/>
      <c r="L33" s="43"/>
      <c r="M33" s="43"/>
      <c r="N33" s="45"/>
      <c r="O33" s="46"/>
      <c r="P33" s="43"/>
      <c r="Q33" s="31"/>
      <c r="R33" s="31"/>
      <c r="S33" s="31"/>
      <c r="T33" s="31"/>
      <c r="U33" s="31"/>
      <c r="V33" s="33"/>
      <c r="W33" s="31"/>
      <c r="X33" s="31"/>
      <c r="Y33" s="31"/>
      <c r="Z33" s="31"/>
      <c r="AA33" s="31"/>
      <c r="AB33" s="43"/>
      <c r="AC33" s="43"/>
      <c r="AD33" s="46"/>
      <c r="AE33" s="86"/>
      <c r="AF33" s="31"/>
      <c r="AG33" s="31"/>
      <c r="AH33" s="16"/>
      <c r="AI33" s="16"/>
    </row>
    <row r="34" spans="2:35" ht="13.5">
      <c r="B34" s="16"/>
      <c r="C34" s="16"/>
      <c r="D34" s="16"/>
      <c r="E34" s="16"/>
      <c r="F34" s="128" t="s">
        <v>28</v>
      </c>
      <c r="G34" s="129"/>
      <c r="H34" s="47"/>
      <c r="I34" s="48"/>
      <c r="J34" s="49"/>
      <c r="K34" s="49"/>
      <c r="L34" s="16"/>
      <c r="M34" s="16"/>
      <c r="N34" s="124" t="s">
        <v>32</v>
      </c>
      <c r="O34" s="125"/>
      <c r="P34" s="50"/>
      <c r="Q34" s="51"/>
      <c r="R34" s="49"/>
      <c r="S34" s="49"/>
      <c r="T34" s="54"/>
      <c r="U34" s="53"/>
      <c r="V34" s="128" t="s">
        <v>25</v>
      </c>
      <c r="W34" s="129"/>
      <c r="X34" s="52"/>
      <c r="Y34" s="54"/>
      <c r="Z34" s="16"/>
      <c r="AA34" s="16"/>
      <c r="AD34" s="128" t="s">
        <v>29</v>
      </c>
      <c r="AE34" s="129"/>
      <c r="AF34" s="52"/>
      <c r="AG34" s="54"/>
      <c r="AH34" s="16"/>
      <c r="AI34" s="16"/>
    </row>
    <row r="35" spans="2:35" ht="13.5">
      <c r="B35" s="16"/>
      <c r="C35" s="16"/>
      <c r="D35" s="16"/>
      <c r="E35" s="16"/>
      <c r="F35" s="124"/>
      <c r="G35" s="125"/>
      <c r="H35" s="47"/>
      <c r="I35" s="48"/>
      <c r="J35" s="49"/>
      <c r="K35" s="49"/>
      <c r="L35" s="16"/>
      <c r="M35" s="16"/>
      <c r="N35" s="124"/>
      <c r="O35" s="125"/>
      <c r="P35" s="50"/>
      <c r="Q35" s="51"/>
      <c r="R35" s="49"/>
      <c r="S35" s="49"/>
      <c r="T35" s="54"/>
      <c r="U35" s="53"/>
      <c r="V35" s="124"/>
      <c r="W35" s="125"/>
      <c r="X35" s="52"/>
      <c r="Y35" s="54"/>
      <c r="Z35" s="16"/>
      <c r="AA35" s="16"/>
      <c r="AD35" s="124"/>
      <c r="AE35" s="125"/>
      <c r="AF35" s="52"/>
      <c r="AG35" s="54"/>
      <c r="AH35" s="16"/>
      <c r="AI35" s="16"/>
    </row>
    <row r="36" spans="2:35" ht="13.5">
      <c r="B36" s="16"/>
      <c r="C36" s="16"/>
      <c r="D36" s="16"/>
      <c r="E36" s="16"/>
      <c r="F36" s="124"/>
      <c r="G36" s="125"/>
      <c r="H36" s="47"/>
      <c r="I36" s="48"/>
      <c r="J36" s="49"/>
      <c r="K36" s="49"/>
      <c r="L36" s="16"/>
      <c r="M36" s="16"/>
      <c r="N36" s="124"/>
      <c r="O36" s="125"/>
      <c r="P36" s="50"/>
      <c r="Q36" s="51"/>
      <c r="R36" s="49"/>
      <c r="S36" s="49"/>
      <c r="T36" s="54"/>
      <c r="U36" s="53"/>
      <c r="V36" s="124"/>
      <c r="W36" s="125"/>
      <c r="X36" s="52"/>
      <c r="Y36" s="54"/>
      <c r="Z36" s="16"/>
      <c r="AA36" s="16"/>
      <c r="AD36" s="124"/>
      <c r="AE36" s="125"/>
      <c r="AF36" s="52"/>
      <c r="AG36" s="54"/>
      <c r="AH36" s="16"/>
      <c r="AI36" s="16"/>
    </row>
    <row r="37" spans="2:35" ht="13.5">
      <c r="B37" s="16"/>
      <c r="C37" s="16"/>
      <c r="D37" s="16"/>
      <c r="E37" s="16"/>
      <c r="F37" s="124"/>
      <c r="G37" s="125"/>
      <c r="H37" s="47"/>
      <c r="I37" s="48"/>
      <c r="J37" s="49"/>
      <c r="K37" s="49"/>
      <c r="L37" s="16"/>
      <c r="M37" s="16"/>
      <c r="N37" s="124"/>
      <c r="O37" s="125"/>
      <c r="P37" s="50"/>
      <c r="Q37" s="51"/>
      <c r="R37" s="49"/>
      <c r="S37" s="49"/>
      <c r="T37" s="54"/>
      <c r="U37" s="53"/>
      <c r="V37" s="124"/>
      <c r="W37" s="125"/>
      <c r="X37" s="52"/>
      <c r="Y37" s="54"/>
      <c r="Z37" s="16"/>
      <c r="AA37" s="16"/>
      <c r="AD37" s="124"/>
      <c r="AE37" s="125"/>
      <c r="AF37" s="52"/>
      <c r="AG37" s="54"/>
      <c r="AH37" s="16"/>
      <c r="AI37" s="16"/>
    </row>
    <row r="38" spans="2:35" ht="13.5">
      <c r="B38" s="16"/>
      <c r="C38" s="16"/>
      <c r="D38" s="16"/>
      <c r="E38" s="16"/>
      <c r="F38" s="124"/>
      <c r="G38" s="125"/>
      <c r="H38" s="47"/>
      <c r="I38" s="48"/>
      <c r="J38" s="49"/>
      <c r="K38" s="49"/>
      <c r="L38" s="16"/>
      <c r="M38" s="16"/>
      <c r="N38" s="124"/>
      <c r="O38" s="125"/>
      <c r="P38" s="50"/>
      <c r="Q38" s="51"/>
      <c r="R38" s="49"/>
      <c r="S38" s="49"/>
      <c r="T38" s="54"/>
      <c r="U38" s="53"/>
      <c r="V38" s="124"/>
      <c r="W38" s="125"/>
      <c r="X38" s="52"/>
      <c r="Y38" s="54"/>
      <c r="Z38" s="16"/>
      <c r="AA38" s="16"/>
      <c r="AD38" s="124"/>
      <c r="AE38" s="125"/>
      <c r="AF38" s="52"/>
      <c r="AG38" s="54"/>
      <c r="AH38" s="16"/>
      <c r="AI38" s="16"/>
    </row>
    <row r="39" spans="2:35" ht="13.5">
      <c r="B39" s="16"/>
      <c r="C39" s="16"/>
      <c r="D39" s="16"/>
      <c r="E39" s="16"/>
      <c r="F39" s="124"/>
      <c r="G39" s="125"/>
      <c r="H39" s="47"/>
      <c r="I39" s="48"/>
      <c r="J39" s="49"/>
      <c r="K39" s="49"/>
      <c r="L39" s="16"/>
      <c r="M39" s="16"/>
      <c r="N39" s="124"/>
      <c r="O39" s="125"/>
      <c r="P39" s="50"/>
      <c r="Q39" s="51"/>
      <c r="R39" s="49"/>
      <c r="S39" s="49"/>
      <c r="T39" s="54"/>
      <c r="U39" s="53"/>
      <c r="V39" s="124"/>
      <c r="W39" s="125"/>
      <c r="X39" s="52"/>
      <c r="Y39" s="54"/>
      <c r="Z39" s="16"/>
      <c r="AA39" s="16"/>
      <c r="AD39" s="124"/>
      <c r="AE39" s="125"/>
      <c r="AF39" s="52"/>
      <c r="AG39" s="54"/>
      <c r="AH39" s="16"/>
      <c r="AI39" s="16"/>
    </row>
    <row r="40" spans="2:35" ht="13.5">
      <c r="B40" s="16"/>
      <c r="C40" s="16"/>
      <c r="D40" s="16"/>
      <c r="E40" s="16"/>
      <c r="F40" s="124"/>
      <c r="G40" s="125"/>
      <c r="H40" s="47"/>
      <c r="I40" s="48"/>
      <c r="J40" s="49"/>
      <c r="K40" s="49"/>
      <c r="L40" s="16"/>
      <c r="M40" s="16"/>
      <c r="N40" s="124"/>
      <c r="O40" s="125"/>
      <c r="P40" s="50"/>
      <c r="Q40" s="51"/>
      <c r="R40" s="49"/>
      <c r="S40" s="49"/>
      <c r="T40" s="54"/>
      <c r="U40" s="53"/>
      <c r="V40" s="124"/>
      <c r="W40" s="125"/>
      <c r="X40" s="52"/>
      <c r="Y40" s="54"/>
      <c r="Z40" s="16"/>
      <c r="AA40" s="16"/>
      <c r="AD40" s="124"/>
      <c r="AE40" s="125"/>
      <c r="AF40" s="52"/>
      <c r="AG40" s="54"/>
      <c r="AH40" s="16"/>
      <c r="AI40" s="16"/>
    </row>
    <row r="41" spans="2:35" ht="13.5">
      <c r="B41" s="16"/>
      <c r="C41" s="16"/>
      <c r="D41" s="16"/>
      <c r="E41" s="16"/>
      <c r="F41" s="124"/>
      <c r="G41" s="125"/>
      <c r="H41" s="47"/>
      <c r="I41" s="48"/>
      <c r="J41" s="49"/>
      <c r="K41" s="49"/>
      <c r="L41" s="16"/>
      <c r="M41" s="16"/>
      <c r="N41" s="124"/>
      <c r="O41" s="125"/>
      <c r="P41" s="50"/>
      <c r="Q41" s="51"/>
      <c r="R41" s="49"/>
      <c r="S41" s="49"/>
      <c r="T41" s="54"/>
      <c r="U41" s="53"/>
      <c r="V41" s="124"/>
      <c r="W41" s="125"/>
      <c r="X41" s="52"/>
      <c r="Y41" s="54"/>
      <c r="Z41" s="16"/>
      <c r="AA41" s="16"/>
      <c r="AD41" s="124"/>
      <c r="AE41" s="125"/>
      <c r="AF41" s="52"/>
      <c r="AG41" s="54"/>
      <c r="AH41" s="16"/>
      <c r="AI41" s="16"/>
    </row>
    <row r="42" spans="2:35" ht="13.5">
      <c r="B42" s="16"/>
      <c r="C42" s="16"/>
      <c r="D42" s="16"/>
      <c r="E42" s="16"/>
      <c r="F42" s="126"/>
      <c r="G42" s="127"/>
      <c r="H42" s="47"/>
      <c r="I42" s="48"/>
      <c r="J42" s="16"/>
      <c r="K42" s="16"/>
      <c r="L42" s="16"/>
      <c r="M42" s="16"/>
      <c r="N42" s="126"/>
      <c r="O42" s="127"/>
      <c r="P42" s="50"/>
      <c r="Q42" s="51"/>
      <c r="R42" s="49"/>
      <c r="S42" s="49"/>
      <c r="T42" s="54"/>
      <c r="U42" s="53"/>
      <c r="V42" s="126"/>
      <c r="W42" s="127"/>
      <c r="X42" s="52"/>
      <c r="Y42" s="54"/>
      <c r="Z42" s="16"/>
      <c r="AA42" s="16"/>
      <c r="AD42" s="126"/>
      <c r="AE42" s="127"/>
      <c r="AF42" s="52"/>
      <c r="AG42" s="54"/>
      <c r="AH42" s="16"/>
      <c r="AI42" s="16"/>
    </row>
    <row r="43" spans="2:35" ht="14.25" customHeight="1">
      <c r="B43" s="16"/>
      <c r="C43" s="16"/>
      <c r="D43" s="16"/>
      <c r="E43" s="16"/>
      <c r="F43" s="130" t="s">
        <v>38</v>
      </c>
      <c r="G43" s="131"/>
      <c r="H43" s="55"/>
      <c r="I43" s="56"/>
      <c r="J43" s="57"/>
      <c r="K43" s="57"/>
      <c r="L43" s="16"/>
      <c r="M43" s="16"/>
      <c r="N43" s="118" t="s">
        <v>36</v>
      </c>
      <c r="O43" s="119"/>
      <c r="P43" s="55"/>
      <c r="Q43" s="56"/>
      <c r="R43" s="58"/>
      <c r="S43" s="58"/>
      <c r="T43" s="73"/>
      <c r="U43" s="60"/>
      <c r="V43" s="118" t="s">
        <v>39</v>
      </c>
      <c r="W43" s="119"/>
      <c r="X43" s="59"/>
      <c r="Y43" s="72"/>
      <c r="Z43" s="16"/>
      <c r="AA43" s="16"/>
      <c r="AD43" s="118" t="s">
        <v>37</v>
      </c>
      <c r="AE43" s="119"/>
      <c r="AF43" s="61"/>
      <c r="AG43" s="62"/>
      <c r="AH43" s="16"/>
      <c r="AI43" s="16"/>
    </row>
    <row r="44" spans="2:35" ht="14.25" customHeight="1">
      <c r="B44" s="16"/>
      <c r="C44" s="16"/>
      <c r="D44" s="16"/>
      <c r="E44" s="16"/>
      <c r="F44" s="132"/>
      <c r="G44" s="133"/>
      <c r="H44" s="55"/>
      <c r="I44" s="56"/>
      <c r="J44" s="57"/>
      <c r="K44" s="57"/>
      <c r="L44" s="16"/>
      <c r="M44" s="16"/>
      <c r="N44" s="120"/>
      <c r="O44" s="121"/>
      <c r="P44" s="55"/>
      <c r="Q44" s="56"/>
      <c r="R44" s="58"/>
      <c r="S44" s="58"/>
      <c r="T44" s="73"/>
      <c r="U44" s="60"/>
      <c r="V44" s="120"/>
      <c r="W44" s="121"/>
      <c r="X44" s="59"/>
      <c r="Y44" s="72"/>
      <c r="Z44" s="16"/>
      <c r="AA44" s="16"/>
      <c r="AD44" s="120"/>
      <c r="AE44" s="121"/>
      <c r="AF44" s="61"/>
      <c r="AG44" s="62"/>
      <c r="AH44" s="16"/>
      <c r="AI44" s="16"/>
    </row>
    <row r="45" spans="2:35" ht="14.25">
      <c r="B45" s="16"/>
      <c r="C45" s="16"/>
      <c r="D45" s="16"/>
      <c r="E45" s="16"/>
      <c r="F45" s="134"/>
      <c r="G45" s="135"/>
      <c r="H45" s="55"/>
      <c r="I45" s="56"/>
      <c r="J45" s="57"/>
      <c r="K45" s="57"/>
      <c r="L45" s="16"/>
      <c r="M45" s="16"/>
      <c r="N45" s="122"/>
      <c r="O45" s="123"/>
      <c r="P45" s="55"/>
      <c r="Q45" s="56"/>
      <c r="R45" s="58"/>
      <c r="S45" s="58"/>
      <c r="T45" s="72"/>
      <c r="U45" s="60"/>
      <c r="V45" s="122"/>
      <c r="W45" s="123"/>
      <c r="X45" s="63"/>
      <c r="Y45" s="72"/>
      <c r="Z45" s="16"/>
      <c r="AA45" s="16"/>
      <c r="AD45" s="122"/>
      <c r="AE45" s="123"/>
      <c r="AF45" s="64"/>
      <c r="AG45" s="62"/>
      <c r="AH45" s="16"/>
      <c r="AI45" s="16"/>
    </row>
  </sheetData>
  <mergeCells count="33">
    <mergeCell ref="E2:AE2"/>
    <mergeCell ref="AA5:AH5"/>
    <mergeCell ref="AA6:AI6"/>
    <mergeCell ref="Q17:T18"/>
    <mergeCell ref="B6:E6"/>
    <mergeCell ref="L7:O7"/>
    <mergeCell ref="B7:E7"/>
    <mergeCell ref="L6:O6"/>
    <mergeCell ref="P6:U6"/>
    <mergeCell ref="P7:U7"/>
    <mergeCell ref="R19:S20"/>
    <mergeCell ref="R21:S22"/>
    <mergeCell ref="F43:G45"/>
    <mergeCell ref="N43:O45"/>
    <mergeCell ref="F34:G42"/>
    <mergeCell ref="J19:K20"/>
    <mergeCell ref="I21:L22"/>
    <mergeCell ref="J23:K24"/>
    <mergeCell ref="J25:K26"/>
    <mergeCell ref="AD43:AE45"/>
    <mergeCell ref="N34:O42"/>
    <mergeCell ref="AD34:AE42"/>
    <mergeCell ref="V34:W42"/>
    <mergeCell ref="V43:W45"/>
    <mergeCell ref="F7:K7"/>
    <mergeCell ref="F6:K6"/>
    <mergeCell ref="Q15:T16"/>
    <mergeCell ref="O11:V12"/>
    <mergeCell ref="Z23:AA24"/>
    <mergeCell ref="Y21:AB22"/>
    <mergeCell ref="Z25:AA26"/>
    <mergeCell ref="Y11:AI12"/>
    <mergeCell ref="Z19:AA20"/>
  </mergeCells>
  <printOptions/>
  <pageMargins left="0.3937007874015748" right="0.3937007874015748" top="0.1968503937007874" bottom="0.1968503937007874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8"/>
  <sheetViews>
    <sheetView view="pageBreakPreview" zoomScale="75" zoomScaleNormal="75" zoomScaleSheetLayoutView="75" workbookViewId="0" topLeftCell="A1">
      <selection activeCell="O4" sqref="O4"/>
    </sheetView>
  </sheetViews>
  <sheetFormatPr defaultColWidth="9.00390625" defaultRowHeight="13.5"/>
  <cols>
    <col min="1" max="1" width="4.00390625" style="1" customWidth="1"/>
    <col min="2" max="6" width="5.875" style="1" customWidth="1"/>
    <col min="7" max="24" width="4.00390625" style="1" customWidth="1"/>
    <col min="25" max="30" width="6.125" style="1" customWidth="1"/>
    <col min="31" max="34" width="4.00390625" style="1" customWidth="1"/>
    <col min="35" max="76" width="3.50390625" style="1" customWidth="1"/>
    <col min="77" max="16384" width="3.125" style="1" customWidth="1"/>
  </cols>
  <sheetData>
    <row r="1" ht="5.25" customHeight="1"/>
    <row r="2" spans="1:35" ht="27.75" customHeight="1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2"/>
    </row>
    <row r="3" spans="1:35" ht="27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42" t="s">
        <v>53</v>
      </c>
      <c r="Z3" s="142"/>
      <c r="AA3" s="142"/>
      <c r="AB3" s="142"/>
      <c r="AC3" s="142"/>
      <c r="AD3" s="142"/>
      <c r="AE3" s="142"/>
      <c r="AF3" s="142"/>
      <c r="AG3" s="100"/>
      <c r="AH3" s="100"/>
      <c r="AI3" s="12"/>
    </row>
    <row r="4" spans="1:35" ht="27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42" t="s">
        <v>52</v>
      </c>
      <c r="Z4" s="142"/>
      <c r="AA4" s="142"/>
      <c r="AB4" s="142"/>
      <c r="AC4" s="142"/>
      <c r="AD4" s="142"/>
      <c r="AE4" s="142"/>
      <c r="AF4" s="142"/>
      <c r="AG4" s="100"/>
      <c r="AH4" s="100"/>
      <c r="AI4" s="12"/>
    </row>
    <row r="5" spans="1:35" ht="22.5" customHeight="1">
      <c r="A5" s="100"/>
      <c r="B5" s="100"/>
      <c r="C5" s="105" t="s">
        <v>54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2"/>
    </row>
    <row r="6" spans="1:35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2"/>
    </row>
    <row r="7" spans="2:33" s="3" customFormat="1" ht="18" customHeight="1">
      <c r="B7" s="4" t="s">
        <v>10</v>
      </c>
      <c r="C7" s="4"/>
      <c r="D7" s="4"/>
      <c r="E7" s="4"/>
      <c r="F7" s="4"/>
      <c r="G7" s="5"/>
      <c r="H7" s="5"/>
      <c r="I7" s="6"/>
      <c r="J7" s="6"/>
      <c r="K7" s="6"/>
      <c r="L7" s="7"/>
      <c r="M7" s="7"/>
      <c r="N7" s="7"/>
      <c r="O7" s="7"/>
      <c r="P7" s="8"/>
      <c r="Q7" s="8"/>
      <c r="R7" s="6"/>
      <c r="S7" s="9"/>
      <c r="T7" s="9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</row>
    <row r="8" spans="2:34" s="3" customFormat="1" ht="10.5" customHeight="1">
      <c r="B8" s="156" t="s">
        <v>4</v>
      </c>
      <c r="C8" s="157"/>
      <c r="D8" s="157"/>
      <c r="E8" s="157"/>
      <c r="F8" s="157"/>
      <c r="G8" s="208" t="s">
        <v>24</v>
      </c>
      <c r="H8" s="209"/>
      <c r="I8" s="209"/>
      <c r="J8" s="209"/>
      <c r="K8" s="209"/>
      <c r="L8" s="210"/>
      <c r="M8" s="208" t="s">
        <v>27</v>
      </c>
      <c r="N8" s="209"/>
      <c r="O8" s="209"/>
      <c r="P8" s="209"/>
      <c r="Q8" s="209"/>
      <c r="R8" s="210"/>
      <c r="S8" s="208" t="s">
        <v>22</v>
      </c>
      <c r="T8" s="209"/>
      <c r="U8" s="209"/>
      <c r="V8" s="209"/>
      <c r="W8" s="209"/>
      <c r="X8" s="210"/>
      <c r="Y8" s="152" t="s">
        <v>5</v>
      </c>
      <c r="Z8" s="152" t="s">
        <v>6</v>
      </c>
      <c r="AA8" s="198" t="s">
        <v>7</v>
      </c>
      <c r="AB8" s="202" t="s">
        <v>0</v>
      </c>
      <c r="AC8" s="202" t="s">
        <v>1</v>
      </c>
      <c r="AD8" s="202" t="s">
        <v>2</v>
      </c>
      <c r="AE8" s="204" t="s">
        <v>8</v>
      </c>
      <c r="AF8" s="205"/>
      <c r="AG8" s="180" t="s">
        <v>3</v>
      </c>
      <c r="AH8" s="181"/>
    </row>
    <row r="9" spans="2:34" s="3" customFormat="1" ht="10.5" customHeight="1">
      <c r="B9" s="159"/>
      <c r="C9" s="160"/>
      <c r="D9" s="160"/>
      <c r="E9" s="160"/>
      <c r="F9" s="160"/>
      <c r="G9" s="211"/>
      <c r="H9" s="212"/>
      <c r="I9" s="212"/>
      <c r="J9" s="212"/>
      <c r="K9" s="212"/>
      <c r="L9" s="213"/>
      <c r="M9" s="211"/>
      <c r="N9" s="212"/>
      <c r="O9" s="212"/>
      <c r="P9" s="212"/>
      <c r="Q9" s="212"/>
      <c r="R9" s="213"/>
      <c r="S9" s="211"/>
      <c r="T9" s="212"/>
      <c r="U9" s="212"/>
      <c r="V9" s="212"/>
      <c r="W9" s="212"/>
      <c r="X9" s="213"/>
      <c r="Y9" s="153"/>
      <c r="Z9" s="153"/>
      <c r="AA9" s="199"/>
      <c r="AB9" s="203"/>
      <c r="AC9" s="203"/>
      <c r="AD9" s="203"/>
      <c r="AE9" s="206"/>
      <c r="AF9" s="207"/>
      <c r="AG9" s="180"/>
      <c r="AH9" s="181"/>
    </row>
    <row r="10" spans="2:34" s="3" customFormat="1" ht="12" customHeight="1">
      <c r="B10" s="143" t="s">
        <v>24</v>
      </c>
      <c r="C10" s="144"/>
      <c r="D10" s="144"/>
      <c r="E10" s="144"/>
      <c r="F10" s="145"/>
      <c r="G10" s="162"/>
      <c r="H10" s="163"/>
      <c r="I10" s="163"/>
      <c r="J10" s="163"/>
      <c r="K10" s="163"/>
      <c r="L10" s="192"/>
      <c r="M10" s="156"/>
      <c r="N10" s="157"/>
      <c r="O10" s="172" t="str">
        <f>IF(M12&gt;Q12,"○",IF(M12=Q12,"△","●"))</f>
        <v>●</v>
      </c>
      <c r="P10" s="196"/>
      <c r="Q10" s="157"/>
      <c r="R10" s="158"/>
      <c r="S10" s="156"/>
      <c r="T10" s="157"/>
      <c r="U10" s="172" t="str">
        <f>IF(S12&gt;W12,"○",IF(S12=W12,"△","●"))</f>
        <v>△</v>
      </c>
      <c r="V10" s="196"/>
      <c r="W10" s="157"/>
      <c r="X10" s="158"/>
      <c r="Y10" s="183">
        <f>COUNTIF(A10:X13,"○")</f>
        <v>0</v>
      </c>
      <c r="Z10" s="183">
        <f>COUNTIF(A10:X13,"△")</f>
        <v>1</v>
      </c>
      <c r="AA10" s="183">
        <f>COUNTIF(A10:X13,"●")</f>
        <v>1</v>
      </c>
      <c r="AB10" s="183">
        <f>Y10*3+Z10*1</f>
        <v>1</v>
      </c>
      <c r="AC10" s="182">
        <f>G12+M12+S12</f>
        <v>2</v>
      </c>
      <c r="AD10" s="182">
        <f>K12+Q12+W12</f>
        <v>7</v>
      </c>
      <c r="AE10" s="189">
        <f>AC10-AD10</f>
        <v>-5</v>
      </c>
      <c r="AF10" s="189"/>
      <c r="AG10" s="190">
        <v>2</v>
      </c>
      <c r="AH10" s="191"/>
    </row>
    <row r="11" spans="2:34" s="3" customFormat="1" ht="12" customHeight="1">
      <c r="B11" s="146"/>
      <c r="C11" s="147"/>
      <c r="D11" s="147"/>
      <c r="E11" s="147"/>
      <c r="F11" s="148"/>
      <c r="G11" s="193"/>
      <c r="H11" s="194"/>
      <c r="I11" s="194"/>
      <c r="J11" s="194"/>
      <c r="K11" s="194"/>
      <c r="L11" s="195"/>
      <c r="M11" s="170"/>
      <c r="N11" s="171"/>
      <c r="O11" s="197"/>
      <c r="P11" s="197"/>
      <c r="Q11" s="171"/>
      <c r="R11" s="186"/>
      <c r="S11" s="170"/>
      <c r="T11" s="171"/>
      <c r="U11" s="197"/>
      <c r="V11" s="197"/>
      <c r="W11" s="171"/>
      <c r="X11" s="186"/>
      <c r="Y11" s="183"/>
      <c r="Z11" s="183"/>
      <c r="AA11" s="183"/>
      <c r="AB11" s="183"/>
      <c r="AC11" s="182"/>
      <c r="AD11" s="182"/>
      <c r="AE11" s="189"/>
      <c r="AF11" s="189"/>
      <c r="AG11" s="190"/>
      <c r="AH11" s="191"/>
    </row>
    <row r="12" spans="2:34" s="3" customFormat="1" ht="12" customHeight="1">
      <c r="B12" s="146"/>
      <c r="C12" s="147"/>
      <c r="D12" s="147"/>
      <c r="E12" s="147"/>
      <c r="F12" s="148"/>
      <c r="G12" s="193"/>
      <c r="H12" s="194"/>
      <c r="I12" s="194"/>
      <c r="J12" s="194"/>
      <c r="K12" s="194"/>
      <c r="L12" s="195"/>
      <c r="M12" s="174">
        <v>0</v>
      </c>
      <c r="N12" s="175"/>
      <c r="O12" s="175" t="s">
        <v>9</v>
      </c>
      <c r="P12" s="175"/>
      <c r="Q12" s="175">
        <v>5</v>
      </c>
      <c r="R12" s="187"/>
      <c r="S12" s="174">
        <v>2</v>
      </c>
      <c r="T12" s="175"/>
      <c r="U12" s="175" t="s">
        <v>9</v>
      </c>
      <c r="V12" s="175"/>
      <c r="W12" s="175">
        <v>2</v>
      </c>
      <c r="X12" s="187"/>
      <c r="Y12" s="183"/>
      <c r="Z12" s="183"/>
      <c r="AA12" s="183"/>
      <c r="AB12" s="183"/>
      <c r="AC12" s="182"/>
      <c r="AD12" s="182"/>
      <c r="AE12" s="189"/>
      <c r="AF12" s="189"/>
      <c r="AG12" s="190"/>
      <c r="AH12" s="191"/>
    </row>
    <row r="13" spans="2:34" s="3" customFormat="1" ht="12" customHeight="1">
      <c r="B13" s="149"/>
      <c r="C13" s="150"/>
      <c r="D13" s="150"/>
      <c r="E13" s="150"/>
      <c r="F13" s="151"/>
      <c r="G13" s="193"/>
      <c r="H13" s="194"/>
      <c r="I13" s="194"/>
      <c r="J13" s="194"/>
      <c r="K13" s="194"/>
      <c r="L13" s="195"/>
      <c r="M13" s="176"/>
      <c r="N13" s="177"/>
      <c r="O13" s="177"/>
      <c r="P13" s="177"/>
      <c r="Q13" s="177"/>
      <c r="R13" s="188"/>
      <c r="S13" s="176"/>
      <c r="T13" s="177"/>
      <c r="U13" s="177"/>
      <c r="V13" s="177"/>
      <c r="W13" s="177"/>
      <c r="X13" s="188"/>
      <c r="Y13" s="183"/>
      <c r="Z13" s="183"/>
      <c r="AA13" s="183"/>
      <c r="AB13" s="183"/>
      <c r="AC13" s="182"/>
      <c r="AD13" s="182"/>
      <c r="AE13" s="189"/>
      <c r="AF13" s="189"/>
      <c r="AG13" s="190"/>
      <c r="AH13" s="191"/>
    </row>
    <row r="14" spans="2:34" s="3" customFormat="1" ht="12" customHeight="1">
      <c r="B14" s="143" t="s">
        <v>28</v>
      </c>
      <c r="C14" s="144"/>
      <c r="D14" s="144"/>
      <c r="E14" s="144"/>
      <c r="F14" s="145"/>
      <c r="G14" s="156"/>
      <c r="H14" s="214"/>
      <c r="I14" s="172" t="str">
        <f>IF(G16&gt;K16,"○",IF(G16=K16,"△","●"))</f>
        <v>○</v>
      </c>
      <c r="J14" s="196"/>
      <c r="K14" s="157"/>
      <c r="L14" s="217"/>
      <c r="M14" s="162"/>
      <c r="N14" s="163"/>
      <c r="O14" s="163"/>
      <c r="P14" s="163"/>
      <c r="Q14" s="163"/>
      <c r="R14" s="192"/>
      <c r="S14" s="156"/>
      <c r="T14" s="157"/>
      <c r="U14" s="172" t="str">
        <f>IF(S16&gt;W16,"○",IF(S16=W16,"△","●"))</f>
        <v>○</v>
      </c>
      <c r="V14" s="196"/>
      <c r="W14" s="157"/>
      <c r="X14" s="158"/>
      <c r="Y14" s="183">
        <f>COUNTIF(A14:X17,"○")</f>
        <v>2</v>
      </c>
      <c r="Z14" s="183">
        <f>COUNTIF(A14:X17,"△")</f>
        <v>0</v>
      </c>
      <c r="AA14" s="183">
        <f>COUNTIF(A14:X17,"●")</f>
        <v>0</v>
      </c>
      <c r="AB14" s="183">
        <f>Y14*3+Z14*1</f>
        <v>6</v>
      </c>
      <c r="AC14" s="182">
        <f>G16+M16+S16</f>
        <v>10</v>
      </c>
      <c r="AD14" s="182">
        <f>K16+Q16+W16</f>
        <v>0</v>
      </c>
      <c r="AE14" s="189">
        <f>AC14-AD14</f>
        <v>10</v>
      </c>
      <c r="AF14" s="189"/>
      <c r="AG14" s="190">
        <v>1</v>
      </c>
      <c r="AH14" s="191"/>
    </row>
    <row r="15" spans="2:34" s="3" customFormat="1" ht="12" customHeight="1">
      <c r="B15" s="146"/>
      <c r="C15" s="147"/>
      <c r="D15" s="147"/>
      <c r="E15" s="147"/>
      <c r="F15" s="148"/>
      <c r="G15" s="215"/>
      <c r="H15" s="216"/>
      <c r="I15" s="197"/>
      <c r="J15" s="197"/>
      <c r="K15" s="216"/>
      <c r="L15" s="218"/>
      <c r="M15" s="193"/>
      <c r="N15" s="194"/>
      <c r="O15" s="194"/>
      <c r="P15" s="194"/>
      <c r="Q15" s="194"/>
      <c r="R15" s="195"/>
      <c r="S15" s="170"/>
      <c r="T15" s="171"/>
      <c r="U15" s="197"/>
      <c r="V15" s="197"/>
      <c r="W15" s="171"/>
      <c r="X15" s="186"/>
      <c r="Y15" s="183"/>
      <c r="Z15" s="183"/>
      <c r="AA15" s="183"/>
      <c r="AB15" s="183"/>
      <c r="AC15" s="182"/>
      <c r="AD15" s="182"/>
      <c r="AE15" s="189"/>
      <c r="AF15" s="189"/>
      <c r="AG15" s="190"/>
      <c r="AH15" s="191"/>
    </row>
    <row r="16" spans="2:34" s="3" customFormat="1" ht="12" customHeight="1">
      <c r="B16" s="146"/>
      <c r="C16" s="147"/>
      <c r="D16" s="147"/>
      <c r="E16" s="147"/>
      <c r="F16" s="148"/>
      <c r="G16" s="174">
        <v>5</v>
      </c>
      <c r="H16" s="175"/>
      <c r="I16" s="175" t="s">
        <v>9</v>
      </c>
      <c r="J16" s="175"/>
      <c r="K16" s="175">
        <v>0</v>
      </c>
      <c r="L16" s="187"/>
      <c r="M16" s="193"/>
      <c r="N16" s="194"/>
      <c r="O16" s="194"/>
      <c r="P16" s="194"/>
      <c r="Q16" s="194"/>
      <c r="R16" s="195"/>
      <c r="S16" s="174">
        <v>5</v>
      </c>
      <c r="T16" s="175"/>
      <c r="U16" s="175" t="s">
        <v>9</v>
      </c>
      <c r="V16" s="175"/>
      <c r="W16" s="175">
        <v>0</v>
      </c>
      <c r="X16" s="187"/>
      <c r="Y16" s="183"/>
      <c r="Z16" s="183"/>
      <c r="AA16" s="183"/>
      <c r="AB16" s="183"/>
      <c r="AC16" s="182"/>
      <c r="AD16" s="182"/>
      <c r="AE16" s="189"/>
      <c r="AF16" s="189"/>
      <c r="AG16" s="190"/>
      <c r="AH16" s="191"/>
    </row>
    <row r="17" spans="2:34" s="3" customFormat="1" ht="12" customHeight="1">
      <c r="B17" s="149"/>
      <c r="C17" s="150"/>
      <c r="D17" s="150"/>
      <c r="E17" s="150"/>
      <c r="F17" s="151"/>
      <c r="G17" s="176"/>
      <c r="H17" s="177"/>
      <c r="I17" s="177"/>
      <c r="J17" s="177"/>
      <c r="K17" s="177"/>
      <c r="L17" s="188"/>
      <c r="M17" s="193"/>
      <c r="N17" s="194"/>
      <c r="O17" s="194"/>
      <c r="P17" s="194"/>
      <c r="Q17" s="194"/>
      <c r="R17" s="195"/>
      <c r="S17" s="176"/>
      <c r="T17" s="177"/>
      <c r="U17" s="177"/>
      <c r="V17" s="177"/>
      <c r="W17" s="177"/>
      <c r="X17" s="188"/>
      <c r="Y17" s="183"/>
      <c r="Z17" s="183"/>
      <c r="AA17" s="183"/>
      <c r="AB17" s="183"/>
      <c r="AC17" s="182"/>
      <c r="AD17" s="182"/>
      <c r="AE17" s="189"/>
      <c r="AF17" s="189"/>
      <c r="AG17" s="190"/>
      <c r="AH17" s="191"/>
    </row>
    <row r="18" spans="1:34" s="3" customFormat="1" ht="12" customHeight="1">
      <c r="A18" s="3" t="s">
        <v>11</v>
      </c>
      <c r="B18" s="143" t="s">
        <v>22</v>
      </c>
      <c r="C18" s="144"/>
      <c r="D18" s="144"/>
      <c r="E18" s="144"/>
      <c r="F18" s="145"/>
      <c r="G18" s="156"/>
      <c r="H18" s="157"/>
      <c r="I18" s="172" t="str">
        <f>IF(G20&gt;K20,"○",IF(G20=K20,"△","●"))</f>
        <v>△</v>
      </c>
      <c r="J18" s="196"/>
      <c r="K18" s="157"/>
      <c r="L18" s="158"/>
      <c r="M18" s="156"/>
      <c r="N18" s="157"/>
      <c r="O18" s="172" t="str">
        <f>IF(M20&gt;Q20,"○",IF(M20=Q20,"△","●"))</f>
        <v>●</v>
      </c>
      <c r="P18" s="196"/>
      <c r="Q18" s="157"/>
      <c r="R18" s="158"/>
      <c r="S18" s="162"/>
      <c r="T18" s="163"/>
      <c r="U18" s="163"/>
      <c r="V18" s="163"/>
      <c r="W18" s="163"/>
      <c r="X18" s="192"/>
      <c r="Y18" s="183">
        <f>COUNTIF(A18:X21,"○")</f>
        <v>0</v>
      </c>
      <c r="Z18" s="183">
        <f>COUNTIF(A18:X21,"△")</f>
        <v>1</v>
      </c>
      <c r="AA18" s="183">
        <f>COUNTIF(A18:X21,"●")</f>
        <v>1</v>
      </c>
      <c r="AB18" s="183">
        <f>Y18*3+Z18*1</f>
        <v>1</v>
      </c>
      <c r="AC18" s="182">
        <f>G20+M20+S20</f>
        <v>2</v>
      </c>
      <c r="AD18" s="182">
        <f>K20+Q20+W20</f>
        <v>7</v>
      </c>
      <c r="AE18" s="189">
        <f>AC18-AD18</f>
        <v>-5</v>
      </c>
      <c r="AF18" s="189"/>
      <c r="AG18" s="190">
        <v>2</v>
      </c>
      <c r="AH18" s="191"/>
    </row>
    <row r="19" spans="2:34" s="3" customFormat="1" ht="12" customHeight="1">
      <c r="B19" s="146"/>
      <c r="C19" s="147"/>
      <c r="D19" s="147"/>
      <c r="E19" s="147"/>
      <c r="F19" s="148"/>
      <c r="G19" s="170"/>
      <c r="H19" s="171"/>
      <c r="I19" s="197"/>
      <c r="J19" s="197"/>
      <c r="K19" s="171"/>
      <c r="L19" s="186"/>
      <c r="M19" s="170"/>
      <c r="N19" s="171"/>
      <c r="O19" s="197"/>
      <c r="P19" s="197"/>
      <c r="Q19" s="171"/>
      <c r="R19" s="186"/>
      <c r="S19" s="193"/>
      <c r="T19" s="194"/>
      <c r="U19" s="194"/>
      <c r="V19" s="194"/>
      <c r="W19" s="194"/>
      <c r="X19" s="195"/>
      <c r="Y19" s="183"/>
      <c r="Z19" s="183"/>
      <c r="AA19" s="183"/>
      <c r="AB19" s="183"/>
      <c r="AC19" s="182"/>
      <c r="AD19" s="182"/>
      <c r="AE19" s="189"/>
      <c r="AF19" s="189"/>
      <c r="AG19" s="190"/>
      <c r="AH19" s="191"/>
    </row>
    <row r="20" spans="2:34" s="3" customFormat="1" ht="12" customHeight="1">
      <c r="B20" s="146"/>
      <c r="C20" s="147"/>
      <c r="D20" s="147"/>
      <c r="E20" s="147"/>
      <c r="F20" s="148"/>
      <c r="G20" s="174">
        <v>2</v>
      </c>
      <c r="H20" s="175"/>
      <c r="I20" s="175" t="s">
        <v>9</v>
      </c>
      <c r="J20" s="175"/>
      <c r="K20" s="175">
        <v>2</v>
      </c>
      <c r="L20" s="187"/>
      <c r="M20" s="174">
        <v>0</v>
      </c>
      <c r="N20" s="175"/>
      <c r="O20" s="175" t="s">
        <v>9</v>
      </c>
      <c r="P20" s="175"/>
      <c r="Q20" s="175">
        <v>5</v>
      </c>
      <c r="R20" s="187"/>
      <c r="S20" s="193"/>
      <c r="T20" s="194"/>
      <c r="U20" s="194"/>
      <c r="V20" s="194"/>
      <c r="W20" s="194"/>
      <c r="X20" s="195"/>
      <c r="Y20" s="183"/>
      <c r="Z20" s="183"/>
      <c r="AA20" s="183"/>
      <c r="AB20" s="183"/>
      <c r="AC20" s="182"/>
      <c r="AD20" s="182"/>
      <c r="AE20" s="189"/>
      <c r="AF20" s="189"/>
      <c r="AG20" s="190"/>
      <c r="AH20" s="191"/>
    </row>
    <row r="21" spans="2:34" s="3" customFormat="1" ht="12" customHeight="1">
      <c r="B21" s="149"/>
      <c r="C21" s="150"/>
      <c r="D21" s="150"/>
      <c r="E21" s="150"/>
      <c r="F21" s="151"/>
      <c r="G21" s="176"/>
      <c r="H21" s="177"/>
      <c r="I21" s="177"/>
      <c r="J21" s="177"/>
      <c r="K21" s="177"/>
      <c r="L21" s="188"/>
      <c r="M21" s="176"/>
      <c r="N21" s="177"/>
      <c r="O21" s="177"/>
      <c r="P21" s="177"/>
      <c r="Q21" s="177"/>
      <c r="R21" s="188"/>
      <c r="S21" s="168"/>
      <c r="T21" s="169"/>
      <c r="U21" s="169"/>
      <c r="V21" s="169"/>
      <c r="W21" s="169"/>
      <c r="X21" s="219"/>
      <c r="Y21" s="183"/>
      <c r="Z21" s="183"/>
      <c r="AA21" s="183"/>
      <c r="AB21" s="183"/>
      <c r="AC21" s="182"/>
      <c r="AD21" s="182"/>
      <c r="AE21" s="189"/>
      <c r="AF21" s="189"/>
      <c r="AG21" s="190"/>
      <c r="AH21" s="191"/>
    </row>
    <row r="22" spans="2:34" s="65" customFormat="1" ht="10.5" customHeight="1">
      <c r="B22" s="147"/>
      <c r="C22" s="147"/>
      <c r="D22" s="147"/>
      <c r="E22" s="147"/>
      <c r="F22" s="14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9"/>
      <c r="Z22" s="179"/>
      <c r="AA22" s="179"/>
      <c r="AB22" s="179"/>
      <c r="AC22" s="179"/>
      <c r="AD22" s="179"/>
      <c r="AE22" s="13"/>
      <c r="AF22" s="13"/>
      <c r="AG22" s="13"/>
      <c r="AH22" s="13"/>
    </row>
    <row r="23" spans="2:33" s="3" customFormat="1" ht="18" customHeight="1">
      <c r="B23" s="4" t="s">
        <v>15</v>
      </c>
      <c r="C23" s="4"/>
      <c r="D23" s="4"/>
      <c r="E23" s="4"/>
      <c r="F23" s="4"/>
      <c r="G23" s="5"/>
      <c r="H23" s="5"/>
      <c r="I23" s="6"/>
      <c r="J23" s="6"/>
      <c r="K23" s="6"/>
      <c r="L23" s="7"/>
      <c r="M23" s="7"/>
      <c r="N23" s="7"/>
      <c r="O23" s="7"/>
      <c r="P23" s="8"/>
      <c r="Q23" s="8"/>
      <c r="R23" s="6"/>
      <c r="S23" s="9"/>
      <c r="T23" s="9"/>
      <c r="U23" s="10"/>
      <c r="V23" s="10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4" s="3" customFormat="1" ht="10.5" customHeight="1">
      <c r="B24" s="156" t="s">
        <v>4</v>
      </c>
      <c r="C24" s="157"/>
      <c r="D24" s="157"/>
      <c r="E24" s="157"/>
      <c r="F24" s="157"/>
      <c r="G24" s="208" t="s">
        <v>21</v>
      </c>
      <c r="H24" s="209"/>
      <c r="I24" s="209"/>
      <c r="J24" s="209"/>
      <c r="K24" s="209"/>
      <c r="L24" s="210"/>
      <c r="M24" s="208" t="s">
        <v>29</v>
      </c>
      <c r="N24" s="209"/>
      <c r="O24" s="209"/>
      <c r="P24" s="209"/>
      <c r="Q24" s="209"/>
      <c r="R24" s="210"/>
      <c r="S24" s="208" t="s">
        <v>30</v>
      </c>
      <c r="T24" s="209"/>
      <c r="U24" s="209"/>
      <c r="V24" s="209"/>
      <c r="W24" s="209"/>
      <c r="X24" s="210"/>
      <c r="Y24" s="152" t="s">
        <v>5</v>
      </c>
      <c r="Z24" s="152" t="s">
        <v>6</v>
      </c>
      <c r="AA24" s="198" t="s">
        <v>7</v>
      </c>
      <c r="AB24" s="202" t="s">
        <v>0</v>
      </c>
      <c r="AC24" s="202" t="s">
        <v>1</v>
      </c>
      <c r="AD24" s="202" t="s">
        <v>2</v>
      </c>
      <c r="AE24" s="204" t="s">
        <v>8</v>
      </c>
      <c r="AF24" s="205"/>
      <c r="AG24" s="180" t="s">
        <v>3</v>
      </c>
      <c r="AH24" s="181"/>
    </row>
    <row r="25" spans="2:34" s="3" customFormat="1" ht="10.5" customHeight="1">
      <c r="B25" s="159"/>
      <c r="C25" s="160"/>
      <c r="D25" s="160"/>
      <c r="E25" s="160"/>
      <c r="F25" s="160"/>
      <c r="G25" s="211"/>
      <c r="H25" s="212"/>
      <c r="I25" s="212"/>
      <c r="J25" s="212"/>
      <c r="K25" s="212"/>
      <c r="L25" s="213"/>
      <c r="M25" s="211"/>
      <c r="N25" s="212"/>
      <c r="O25" s="212"/>
      <c r="P25" s="212"/>
      <c r="Q25" s="212"/>
      <c r="R25" s="213"/>
      <c r="S25" s="211"/>
      <c r="T25" s="212"/>
      <c r="U25" s="212"/>
      <c r="V25" s="212"/>
      <c r="W25" s="212"/>
      <c r="X25" s="213"/>
      <c r="Y25" s="153"/>
      <c r="Z25" s="153"/>
      <c r="AA25" s="199"/>
      <c r="AB25" s="203"/>
      <c r="AC25" s="203"/>
      <c r="AD25" s="203"/>
      <c r="AE25" s="206"/>
      <c r="AF25" s="207"/>
      <c r="AG25" s="180"/>
      <c r="AH25" s="181"/>
    </row>
    <row r="26" spans="2:34" s="3" customFormat="1" ht="12" customHeight="1">
      <c r="B26" s="143" t="s">
        <v>21</v>
      </c>
      <c r="C26" s="144"/>
      <c r="D26" s="144"/>
      <c r="E26" s="144"/>
      <c r="F26" s="145"/>
      <c r="G26" s="162"/>
      <c r="H26" s="163"/>
      <c r="I26" s="163"/>
      <c r="J26" s="163"/>
      <c r="K26" s="163"/>
      <c r="L26" s="192"/>
      <c r="M26" s="156"/>
      <c r="N26" s="157"/>
      <c r="O26" s="172" t="str">
        <f>IF(M28&gt;Q28,"○",IF(M28=Q28,"△","●"))</f>
        <v>●</v>
      </c>
      <c r="P26" s="196"/>
      <c r="Q26" s="157"/>
      <c r="R26" s="158"/>
      <c r="S26" s="156"/>
      <c r="T26" s="157"/>
      <c r="U26" s="172" t="str">
        <f>IF(S28&gt;W28,"○",IF(S28=W28,"△","●"))</f>
        <v>○</v>
      </c>
      <c r="V26" s="196"/>
      <c r="W26" s="157"/>
      <c r="X26" s="158"/>
      <c r="Y26" s="183">
        <f>COUNTIF(A26:X29,"○")</f>
        <v>1</v>
      </c>
      <c r="Z26" s="183">
        <f>COUNTIF(A26:X29,"△")</f>
        <v>0</v>
      </c>
      <c r="AA26" s="183">
        <f>COUNTIF(A26:X29,"●")</f>
        <v>1</v>
      </c>
      <c r="AB26" s="183">
        <f>Y26*3+Z26*1</f>
        <v>3</v>
      </c>
      <c r="AC26" s="182">
        <f>G28+M28+S28</f>
        <v>10</v>
      </c>
      <c r="AD26" s="182">
        <f>K28+Q28+W28</f>
        <v>9</v>
      </c>
      <c r="AE26" s="189">
        <f>AC26-AD26</f>
        <v>1</v>
      </c>
      <c r="AF26" s="189"/>
      <c r="AG26" s="190">
        <v>2</v>
      </c>
      <c r="AH26" s="191"/>
    </row>
    <row r="27" spans="2:34" s="3" customFormat="1" ht="12" customHeight="1">
      <c r="B27" s="146"/>
      <c r="C27" s="147"/>
      <c r="D27" s="147"/>
      <c r="E27" s="147"/>
      <c r="F27" s="148"/>
      <c r="G27" s="193"/>
      <c r="H27" s="194"/>
      <c r="I27" s="194"/>
      <c r="J27" s="194"/>
      <c r="K27" s="194"/>
      <c r="L27" s="195"/>
      <c r="M27" s="170"/>
      <c r="N27" s="171"/>
      <c r="O27" s="197"/>
      <c r="P27" s="197"/>
      <c r="Q27" s="171"/>
      <c r="R27" s="186"/>
      <c r="S27" s="170"/>
      <c r="T27" s="171"/>
      <c r="U27" s="197"/>
      <c r="V27" s="197"/>
      <c r="W27" s="171"/>
      <c r="X27" s="186"/>
      <c r="Y27" s="183"/>
      <c r="Z27" s="183"/>
      <c r="AA27" s="183"/>
      <c r="AB27" s="183"/>
      <c r="AC27" s="182"/>
      <c r="AD27" s="182"/>
      <c r="AE27" s="189"/>
      <c r="AF27" s="189"/>
      <c r="AG27" s="190"/>
      <c r="AH27" s="191"/>
    </row>
    <row r="28" spans="2:34" s="3" customFormat="1" ht="12" customHeight="1">
      <c r="B28" s="146"/>
      <c r="C28" s="147"/>
      <c r="D28" s="147"/>
      <c r="E28" s="147"/>
      <c r="F28" s="148"/>
      <c r="G28" s="193"/>
      <c r="H28" s="194"/>
      <c r="I28" s="194"/>
      <c r="J28" s="194"/>
      <c r="K28" s="194"/>
      <c r="L28" s="195"/>
      <c r="M28" s="174">
        <v>2</v>
      </c>
      <c r="N28" s="175"/>
      <c r="O28" s="175" t="s">
        <v>9</v>
      </c>
      <c r="P28" s="175"/>
      <c r="Q28" s="175">
        <v>7</v>
      </c>
      <c r="R28" s="187"/>
      <c r="S28" s="174">
        <v>8</v>
      </c>
      <c r="T28" s="175"/>
      <c r="U28" s="175" t="s">
        <v>9</v>
      </c>
      <c r="V28" s="175"/>
      <c r="W28" s="175">
        <v>2</v>
      </c>
      <c r="X28" s="187"/>
      <c r="Y28" s="183"/>
      <c r="Z28" s="183"/>
      <c r="AA28" s="183"/>
      <c r="AB28" s="183"/>
      <c r="AC28" s="182"/>
      <c r="AD28" s="182"/>
      <c r="AE28" s="189"/>
      <c r="AF28" s="189"/>
      <c r="AG28" s="190"/>
      <c r="AH28" s="191"/>
    </row>
    <row r="29" spans="2:34" s="3" customFormat="1" ht="12" customHeight="1">
      <c r="B29" s="149"/>
      <c r="C29" s="150"/>
      <c r="D29" s="150"/>
      <c r="E29" s="150"/>
      <c r="F29" s="151"/>
      <c r="G29" s="193"/>
      <c r="H29" s="194"/>
      <c r="I29" s="194"/>
      <c r="J29" s="194"/>
      <c r="K29" s="194"/>
      <c r="L29" s="195"/>
      <c r="M29" s="176"/>
      <c r="N29" s="177"/>
      <c r="O29" s="177"/>
      <c r="P29" s="177"/>
      <c r="Q29" s="177"/>
      <c r="R29" s="188"/>
      <c r="S29" s="176"/>
      <c r="T29" s="177"/>
      <c r="U29" s="177"/>
      <c r="V29" s="177"/>
      <c r="W29" s="177"/>
      <c r="X29" s="188"/>
      <c r="Y29" s="183"/>
      <c r="Z29" s="183"/>
      <c r="AA29" s="183"/>
      <c r="AB29" s="183"/>
      <c r="AC29" s="182"/>
      <c r="AD29" s="182"/>
      <c r="AE29" s="189"/>
      <c r="AF29" s="189"/>
      <c r="AG29" s="190"/>
      <c r="AH29" s="191"/>
    </row>
    <row r="30" spans="2:34" s="3" customFormat="1" ht="12" customHeight="1">
      <c r="B30" s="143" t="s">
        <v>29</v>
      </c>
      <c r="C30" s="144"/>
      <c r="D30" s="144"/>
      <c r="E30" s="144"/>
      <c r="F30" s="145"/>
      <c r="G30" s="156"/>
      <c r="H30" s="214"/>
      <c r="I30" s="172" t="str">
        <f>IF(G32&gt;K32,"○",IF(G32=K32,"△","●"))</f>
        <v>○</v>
      </c>
      <c r="J30" s="196"/>
      <c r="K30" s="157"/>
      <c r="L30" s="217"/>
      <c r="M30" s="162"/>
      <c r="N30" s="163"/>
      <c r="O30" s="163"/>
      <c r="P30" s="163"/>
      <c r="Q30" s="163"/>
      <c r="R30" s="192"/>
      <c r="S30" s="156"/>
      <c r="T30" s="157"/>
      <c r="U30" s="172" t="str">
        <f>IF(S32&gt;W32,"○",IF(S32=W32,"△","●"))</f>
        <v>○</v>
      </c>
      <c r="V30" s="196"/>
      <c r="W30" s="157"/>
      <c r="X30" s="158"/>
      <c r="Y30" s="183">
        <f>COUNTIF(A30:X33,"○")</f>
        <v>2</v>
      </c>
      <c r="Z30" s="183">
        <f>COUNTIF(A30:X33,"△")</f>
        <v>0</v>
      </c>
      <c r="AA30" s="183">
        <f>COUNTIF(A30:X33,"●")</f>
        <v>0</v>
      </c>
      <c r="AB30" s="183">
        <f>Y30*3+Z30*1</f>
        <v>6</v>
      </c>
      <c r="AC30" s="182">
        <f>G32+M32+S32</f>
        <v>9</v>
      </c>
      <c r="AD30" s="182">
        <f>K32+Q32+W32</f>
        <v>2</v>
      </c>
      <c r="AE30" s="189">
        <f>AC30-AD30</f>
        <v>7</v>
      </c>
      <c r="AF30" s="189"/>
      <c r="AG30" s="190">
        <v>1</v>
      </c>
      <c r="AH30" s="191"/>
    </row>
    <row r="31" spans="2:34" s="3" customFormat="1" ht="12" customHeight="1">
      <c r="B31" s="146"/>
      <c r="C31" s="147"/>
      <c r="D31" s="147"/>
      <c r="E31" s="147"/>
      <c r="F31" s="148"/>
      <c r="G31" s="215"/>
      <c r="H31" s="216"/>
      <c r="I31" s="197"/>
      <c r="J31" s="197"/>
      <c r="K31" s="216"/>
      <c r="L31" s="218"/>
      <c r="M31" s="193"/>
      <c r="N31" s="194"/>
      <c r="O31" s="194"/>
      <c r="P31" s="194"/>
      <c r="Q31" s="194"/>
      <c r="R31" s="195"/>
      <c r="S31" s="170"/>
      <c r="T31" s="171"/>
      <c r="U31" s="197"/>
      <c r="V31" s="197"/>
      <c r="W31" s="171"/>
      <c r="X31" s="186"/>
      <c r="Y31" s="183"/>
      <c r="Z31" s="183"/>
      <c r="AA31" s="183"/>
      <c r="AB31" s="183"/>
      <c r="AC31" s="182"/>
      <c r="AD31" s="182"/>
      <c r="AE31" s="189"/>
      <c r="AF31" s="189"/>
      <c r="AG31" s="190"/>
      <c r="AH31" s="191"/>
    </row>
    <row r="32" spans="2:34" s="3" customFormat="1" ht="12" customHeight="1">
      <c r="B32" s="146"/>
      <c r="C32" s="147"/>
      <c r="D32" s="147"/>
      <c r="E32" s="147"/>
      <c r="F32" s="148"/>
      <c r="G32" s="174">
        <v>7</v>
      </c>
      <c r="H32" s="175"/>
      <c r="I32" s="175" t="s">
        <v>9</v>
      </c>
      <c r="J32" s="175"/>
      <c r="K32" s="175">
        <v>2</v>
      </c>
      <c r="L32" s="187"/>
      <c r="M32" s="193"/>
      <c r="N32" s="194"/>
      <c r="O32" s="194"/>
      <c r="P32" s="194"/>
      <c r="Q32" s="194"/>
      <c r="R32" s="195"/>
      <c r="S32" s="174">
        <v>2</v>
      </c>
      <c r="T32" s="175"/>
      <c r="U32" s="175" t="s">
        <v>9</v>
      </c>
      <c r="V32" s="175"/>
      <c r="W32" s="175">
        <v>0</v>
      </c>
      <c r="X32" s="187"/>
      <c r="Y32" s="183"/>
      <c r="Z32" s="183"/>
      <c r="AA32" s="183"/>
      <c r="AB32" s="183"/>
      <c r="AC32" s="182"/>
      <c r="AD32" s="182"/>
      <c r="AE32" s="189"/>
      <c r="AF32" s="189"/>
      <c r="AG32" s="190"/>
      <c r="AH32" s="191"/>
    </row>
    <row r="33" spans="2:34" s="3" customFormat="1" ht="12" customHeight="1">
      <c r="B33" s="149"/>
      <c r="C33" s="150"/>
      <c r="D33" s="150"/>
      <c r="E33" s="150"/>
      <c r="F33" s="151"/>
      <c r="G33" s="176"/>
      <c r="H33" s="177"/>
      <c r="I33" s="177"/>
      <c r="J33" s="177"/>
      <c r="K33" s="177"/>
      <c r="L33" s="188"/>
      <c r="M33" s="193"/>
      <c r="N33" s="194"/>
      <c r="O33" s="194"/>
      <c r="P33" s="194"/>
      <c r="Q33" s="194"/>
      <c r="R33" s="195"/>
      <c r="S33" s="176"/>
      <c r="T33" s="177"/>
      <c r="U33" s="177"/>
      <c r="V33" s="177"/>
      <c r="W33" s="177"/>
      <c r="X33" s="188"/>
      <c r="Y33" s="183"/>
      <c r="Z33" s="183"/>
      <c r="AA33" s="183"/>
      <c r="AB33" s="183"/>
      <c r="AC33" s="182"/>
      <c r="AD33" s="182"/>
      <c r="AE33" s="189"/>
      <c r="AF33" s="189"/>
      <c r="AG33" s="190"/>
      <c r="AH33" s="191"/>
    </row>
    <row r="34" spans="1:34" s="3" customFormat="1" ht="12" customHeight="1">
      <c r="A34" s="3" t="s">
        <v>11</v>
      </c>
      <c r="B34" s="143" t="s">
        <v>31</v>
      </c>
      <c r="C34" s="144"/>
      <c r="D34" s="144"/>
      <c r="E34" s="144"/>
      <c r="F34" s="145"/>
      <c r="G34" s="156"/>
      <c r="H34" s="157"/>
      <c r="I34" s="172" t="str">
        <f>IF(G36&gt;K36,"○",IF(G36=K36,"△","●"))</f>
        <v>●</v>
      </c>
      <c r="J34" s="172"/>
      <c r="K34" s="157"/>
      <c r="L34" s="158"/>
      <c r="M34" s="156"/>
      <c r="N34" s="157"/>
      <c r="O34" s="172" t="str">
        <f>IF(M36&gt;Q36,"○",IF(M36=Q36,"△","●"))</f>
        <v>●</v>
      </c>
      <c r="P34" s="196"/>
      <c r="Q34" s="157"/>
      <c r="R34" s="158"/>
      <c r="S34" s="162"/>
      <c r="T34" s="163"/>
      <c r="U34" s="163"/>
      <c r="V34" s="163"/>
      <c r="W34" s="163"/>
      <c r="X34" s="192"/>
      <c r="Y34" s="183">
        <f>COUNTIF(A34:X37,"○")</f>
        <v>0</v>
      </c>
      <c r="Z34" s="183">
        <f>COUNTIF(A34:X37,"△")</f>
        <v>0</v>
      </c>
      <c r="AA34" s="183">
        <f>COUNTIF(A34:X37,"●")</f>
        <v>2</v>
      </c>
      <c r="AB34" s="183">
        <f>Y34*3+Z34*1</f>
        <v>0</v>
      </c>
      <c r="AC34" s="182">
        <f>G36+M36+S36</f>
        <v>2</v>
      </c>
      <c r="AD34" s="182">
        <f>K36+Q36+W36</f>
        <v>10</v>
      </c>
      <c r="AE34" s="189">
        <f>AC34-AD34</f>
        <v>-8</v>
      </c>
      <c r="AF34" s="189"/>
      <c r="AG34" s="190">
        <v>3</v>
      </c>
      <c r="AH34" s="191"/>
    </row>
    <row r="35" spans="2:34" s="3" customFormat="1" ht="12" customHeight="1">
      <c r="B35" s="146"/>
      <c r="C35" s="147"/>
      <c r="D35" s="147"/>
      <c r="E35" s="147"/>
      <c r="F35" s="148"/>
      <c r="G35" s="170"/>
      <c r="H35" s="171"/>
      <c r="I35" s="173"/>
      <c r="J35" s="173"/>
      <c r="K35" s="171"/>
      <c r="L35" s="186"/>
      <c r="M35" s="170"/>
      <c r="N35" s="171"/>
      <c r="O35" s="197"/>
      <c r="P35" s="197"/>
      <c r="Q35" s="171"/>
      <c r="R35" s="186"/>
      <c r="S35" s="193"/>
      <c r="T35" s="194"/>
      <c r="U35" s="194"/>
      <c r="V35" s="194"/>
      <c r="W35" s="194"/>
      <c r="X35" s="195"/>
      <c r="Y35" s="183"/>
      <c r="Z35" s="183"/>
      <c r="AA35" s="183"/>
      <c r="AB35" s="183"/>
      <c r="AC35" s="182"/>
      <c r="AD35" s="182"/>
      <c r="AE35" s="189"/>
      <c r="AF35" s="189"/>
      <c r="AG35" s="190"/>
      <c r="AH35" s="191"/>
    </row>
    <row r="36" spans="2:34" s="3" customFormat="1" ht="12" customHeight="1">
      <c r="B36" s="146"/>
      <c r="C36" s="147"/>
      <c r="D36" s="147"/>
      <c r="E36" s="147"/>
      <c r="F36" s="148"/>
      <c r="G36" s="174">
        <v>2</v>
      </c>
      <c r="H36" s="175"/>
      <c r="I36" s="175" t="s">
        <v>9</v>
      </c>
      <c r="J36" s="175"/>
      <c r="K36" s="175">
        <v>8</v>
      </c>
      <c r="L36" s="187"/>
      <c r="M36" s="174">
        <v>0</v>
      </c>
      <c r="N36" s="175"/>
      <c r="O36" s="175" t="s">
        <v>9</v>
      </c>
      <c r="P36" s="175"/>
      <c r="Q36" s="175">
        <v>2</v>
      </c>
      <c r="R36" s="187"/>
      <c r="S36" s="193"/>
      <c r="T36" s="194"/>
      <c r="U36" s="194"/>
      <c r="V36" s="194"/>
      <c r="W36" s="194"/>
      <c r="X36" s="195"/>
      <c r="Y36" s="183"/>
      <c r="Z36" s="183"/>
      <c r="AA36" s="183"/>
      <c r="AB36" s="183"/>
      <c r="AC36" s="182"/>
      <c r="AD36" s="182"/>
      <c r="AE36" s="189"/>
      <c r="AF36" s="189"/>
      <c r="AG36" s="190"/>
      <c r="AH36" s="191"/>
    </row>
    <row r="37" spans="2:34" s="3" customFormat="1" ht="12" customHeight="1">
      <c r="B37" s="149"/>
      <c r="C37" s="150"/>
      <c r="D37" s="150"/>
      <c r="E37" s="150"/>
      <c r="F37" s="151"/>
      <c r="G37" s="176"/>
      <c r="H37" s="177"/>
      <c r="I37" s="177"/>
      <c r="J37" s="177"/>
      <c r="K37" s="177"/>
      <c r="L37" s="188"/>
      <c r="M37" s="176"/>
      <c r="N37" s="177"/>
      <c r="O37" s="177"/>
      <c r="P37" s="177"/>
      <c r="Q37" s="177"/>
      <c r="R37" s="188"/>
      <c r="S37" s="168"/>
      <c r="T37" s="169"/>
      <c r="U37" s="169"/>
      <c r="V37" s="169"/>
      <c r="W37" s="169"/>
      <c r="X37" s="219"/>
      <c r="Y37" s="183"/>
      <c r="Z37" s="183"/>
      <c r="AA37" s="183"/>
      <c r="AB37" s="183"/>
      <c r="AC37" s="182"/>
      <c r="AD37" s="182"/>
      <c r="AE37" s="189"/>
      <c r="AF37" s="189"/>
      <c r="AG37" s="190"/>
      <c r="AH37" s="191"/>
    </row>
    <row r="38" spans="2:34" s="3" customFormat="1" ht="10.5" customHeight="1">
      <c r="B38" s="14"/>
      <c r="C38" s="14"/>
      <c r="D38" s="14"/>
      <c r="E38" s="14"/>
      <c r="F38" s="14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69"/>
      <c r="AD38" s="67"/>
      <c r="AE38" s="68"/>
      <c r="AF38" s="68"/>
      <c r="AG38" s="13"/>
      <c r="AH38" s="13"/>
    </row>
    <row r="39" spans="2:33" s="3" customFormat="1" ht="18" customHeight="1">
      <c r="B39" s="4" t="s">
        <v>16</v>
      </c>
      <c r="C39" s="4"/>
      <c r="D39" s="4"/>
      <c r="E39" s="4"/>
      <c r="F39" s="4"/>
      <c r="G39" s="5"/>
      <c r="H39" s="5"/>
      <c r="I39" s="6"/>
      <c r="J39" s="6"/>
      <c r="K39" s="6"/>
      <c r="L39" s="7"/>
      <c r="M39" s="7"/>
      <c r="N39" s="7"/>
      <c r="O39" s="7"/>
      <c r="P39" s="8"/>
      <c r="Q39" s="8"/>
      <c r="R39" s="6"/>
      <c r="S39" s="9"/>
      <c r="T39" s="9"/>
      <c r="U39" s="10"/>
      <c r="V39" s="10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</row>
    <row r="40" spans="2:34" s="3" customFormat="1" ht="10.5" customHeight="1">
      <c r="B40" s="156" t="s">
        <v>4</v>
      </c>
      <c r="C40" s="157"/>
      <c r="D40" s="157"/>
      <c r="E40" s="158"/>
      <c r="F40" s="152" t="s">
        <v>25</v>
      </c>
      <c r="G40" s="152"/>
      <c r="H40" s="152"/>
      <c r="I40" s="152"/>
      <c r="J40" s="154" t="s">
        <v>32</v>
      </c>
      <c r="K40" s="154"/>
      <c r="L40" s="154"/>
      <c r="M40" s="154"/>
      <c r="N40" s="154"/>
      <c r="O40" s="200" t="s">
        <v>23</v>
      </c>
      <c r="P40" s="200"/>
      <c r="Q40" s="200"/>
      <c r="R40" s="200"/>
      <c r="S40" s="200"/>
      <c r="T40" s="200" t="s">
        <v>34</v>
      </c>
      <c r="U40" s="200"/>
      <c r="V40" s="200"/>
      <c r="W40" s="200"/>
      <c r="X40" s="200"/>
      <c r="Y40" s="152" t="s">
        <v>5</v>
      </c>
      <c r="Z40" s="152" t="s">
        <v>6</v>
      </c>
      <c r="AA40" s="198" t="s">
        <v>7</v>
      </c>
      <c r="AB40" s="202" t="s">
        <v>0</v>
      </c>
      <c r="AC40" s="202" t="s">
        <v>1</v>
      </c>
      <c r="AD40" s="202" t="s">
        <v>2</v>
      </c>
      <c r="AE40" s="204" t="s">
        <v>8</v>
      </c>
      <c r="AF40" s="205"/>
      <c r="AG40" s="180" t="s">
        <v>3</v>
      </c>
      <c r="AH40" s="181"/>
    </row>
    <row r="41" spans="2:34" s="3" customFormat="1" ht="10.5" customHeight="1">
      <c r="B41" s="159"/>
      <c r="C41" s="160"/>
      <c r="D41" s="160"/>
      <c r="E41" s="161"/>
      <c r="F41" s="153"/>
      <c r="G41" s="153"/>
      <c r="H41" s="153"/>
      <c r="I41" s="153"/>
      <c r="J41" s="155"/>
      <c r="K41" s="155"/>
      <c r="L41" s="155"/>
      <c r="M41" s="155"/>
      <c r="N41" s="155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153"/>
      <c r="Z41" s="153"/>
      <c r="AA41" s="199"/>
      <c r="AB41" s="203"/>
      <c r="AC41" s="203"/>
      <c r="AD41" s="203"/>
      <c r="AE41" s="206"/>
      <c r="AF41" s="207"/>
      <c r="AG41" s="180"/>
      <c r="AH41" s="181"/>
    </row>
    <row r="42" spans="2:34" s="3" customFormat="1" ht="12" customHeight="1">
      <c r="B42" s="143" t="s">
        <v>25</v>
      </c>
      <c r="C42" s="144"/>
      <c r="D42" s="144"/>
      <c r="E42" s="145"/>
      <c r="F42" s="143"/>
      <c r="G42" s="144"/>
      <c r="H42" s="144"/>
      <c r="I42" s="145"/>
      <c r="J42" s="162"/>
      <c r="K42" s="163"/>
      <c r="L42" s="226" t="str">
        <f>IF(J44&gt;N44,"○",IF(J44=N44,"△","●"))</f>
        <v>○</v>
      </c>
      <c r="M42" s="226"/>
      <c r="N42" s="158"/>
      <c r="O42" s="162"/>
      <c r="P42" s="163"/>
      <c r="Q42" s="226" t="str">
        <f>IF(O44&gt;R44,"○",IF(O44=R44,"△","●"))</f>
        <v>△</v>
      </c>
      <c r="R42" s="226"/>
      <c r="S42" s="158"/>
      <c r="T42" s="162"/>
      <c r="U42" s="163"/>
      <c r="V42" s="226" t="str">
        <f>IF(T44&gt;X44,"○",IF(T44=X44,"△","●"))</f>
        <v>○</v>
      </c>
      <c r="W42" s="226"/>
      <c r="X42" s="158"/>
      <c r="Y42" s="183">
        <f>COUNTIF(A42:X45,"○")</f>
        <v>2</v>
      </c>
      <c r="Z42" s="183">
        <f>COUNTIF(A42:X45,"△")</f>
        <v>1</v>
      </c>
      <c r="AA42" s="183">
        <f>COUNTIF(A42:X45,"●")</f>
        <v>0</v>
      </c>
      <c r="AB42" s="183">
        <f>Y42*3+Z42*1</f>
        <v>7</v>
      </c>
      <c r="AC42" s="182">
        <f>T44+J44+O44</f>
        <v>6</v>
      </c>
      <c r="AD42" s="182">
        <f>M44+R44+W44</f>
        <v>3</v>
      </c>
      <c r="AE42" s="189">
        <f>AC42-AD42</f>
        <v>3</v>
      </c>
      <c r="AF42" s="189"/>
      <c r="AG42" s="190">
        <v>1</v>
      </c>
      <c r="AH42" s="191"/>
    </row>
    <row r="43" spans="2:34" s="3" customFormat="1" ht="12" customHeight="1">
      <c r="B43" s="146"/>
      <c r="C43" s="147"/>
      <c r="D43" s="147"/>
      <c r="E43" s="148"/>
      <c r="F43" s="146"/>
      <c r="G43" s="147"/>
      <c r="H43" s="147"/>
      <c r="I43" s="148"/>
      <c r="J43" s="164"/>
      <c r="K43" s="165"/>
      <c r="L43" s="227"/>
      <c r="M43" s="227"/>
      <c r="N43" s="228"/>
      <c r="O43" s="164"/>
      <c r="P43" s="165"/>
      <c r="Q43" s="227"/>
      <c r="R43" s="227"/>
      <c r="S43" s="228"/>
      <c r="T43" s="164"/>
      <c r="U43" s="165"/>
      <c r="V43" s="227"/>
      <c r="W43" s="227"/>
      <c r="X43" s="228"/>
      <c r="Y43" s="183"/>
      <c r="Z43" s="183"/>
      <c r="AA43" s="183"/>
      <c r="AB43" s="183"/>
      <c r="AC43" s="182"/>
      <c r="AD43" s="182"/>
      <c r="AE43" s="189"/>
      <c r="AF43" s="189"/>
      <c r="AG43" s="190"/>
      <c r="AH43" s="191"/>
    </row>
    <row r="44" spans="2:34" s="3" customFormat="1" ht="12" customHeight="1">
      <c r="B44" s="146"/>
      <c r="C44" s="147"/>
      <c r="D44" s="147"/>
      <c r="E44" s="148"/>
      <c r="F44" s="146"/>
      <c r="G44" s="147"/>
      <c r="H44" s="147"/>
      <c r="I44" s="148"/>
      <c r="J44" s="166">
        <v>2</v>
      </c>
      <c r="K44" s="167"/>
      <c r="L44" s="167" t="s">
        <v>40</v>
      </c>
      <c r="M44" s="184">
        <v>0</v>
      </c>
      <c r="N44" s="185"/>
      <c r="O44" s="166">
        <v>1</v>
      </c>
      <c r="P44" s="167"/>
      <c r="Q44" s="167" t="s">
        <v>40</v>
      </c>
      <c r="R44" s="184">
        <v>1</v>
      </c>
      <c r="S44" s="185"/>
      <c r="T44" s="166">
        <v>3</v>
      </c>
      <c r="U44" s="167"/>
      <c r="V44" s="167" t="s">
        <v>40</v>
      </c>
      <c r="W44" s="184">
        <v>2</v>
      </c>
      <c r="X44" s="185"/>
      <c r="Y44" s="183"/>
      <c r="Z44" s="183"/>
      <c r="AA44" s="183"/>
      <c r="AB44" s="183"/>
      <c r="AC44" s="182"/>
      <c r="AD44" s="182"/>
      <c r="AE44" s="189"/>
      <c r="AF44" s="189"/>
      <c r="AG44" s="190"/>
      <c r="AH44" s="191"/>
    </row>
    <row r="45" spans="2:34" s="3" customFormat="1" ht="12" customHeight="1">
      <c r="B45" s="149"/>
      <c r="C45" s="150"/>
      <c r="D45" s="150"/>
      <c r="E45" s="151"/>
      <c r="F45" s="149"/>
      <c r="G45" s="150"/>
      <c r="H45" s="150"/>
      <c r="I45" s="151"/>
      <c r="J45" s="168"/>
      <c r="K45" s="169"/>
      <c r="L45" s="169"/>
      <c r="M45" s="160"/>
      <c r="N45" s="161"/>
      <c r="O45" s="168"/>
      <c r="P45" s="169"/>
      <c r="Q45" s="169"/>
      <c r="R45" s="160"/>
      <c r="S45" s="161"/>
      <c r="T45" s="168"/>
      <c r="U45" s="169"/>
      <c r="V45" s="169"/>
      <c r="W45" s="160"/>
      <c r="X45" s="161"/>
      <c r="Y45" s="183"/>
      <c r="Z45" s="183"/>
      <c r="AA45" s="183"/>
      <c r="AB45" s="183"/>
      <c r="AC45" s="182"/>
      <c r="AD45" s="182"/>
      <c r="AE45" s="189"/>
      <c r="AF45" s="189"/>
      <c r="AG45" s="190"/>
      <c r="AH45" s="191"/>
    </row>
    <row r="46" spans="2:34" s="3" customFormat="1" ht="12" customHeight="1">
      <c r="B46" s="143" t="s">
        <v>32</v>
      </c>
      <c r="C46" s="144"/>
      <c r="D46" s="144"/>
      <c r="E46" s="145"/>
      <c r="F46" s="76"/>
      <c r="G46" s="226" t="str">
        <f>IF(F48&gt;H48,"○",IF(F48=H48,"△","●"))</f>
        <v>●</v>
      </c>
      <c r="H46" s="226"/>
      <c r="I46" s="77"/>
      <c r="J46" s="162"/>
      <c r="K46" s="163"/>
      <c r="L46" s="163"/>
      <c r="M46" s="163"/>
      <c r="N46" s="192"/>
      <c r="O46" s="162"/>
      <c r="P46" s="163"/>
      <c r="Q46" s="226" t="str">
        <f>IF(O48&gt;S48,"○",IF(O48=S48,"△","●"))</f>
        <v>○</v>
      </c>
      <c r="R46" s="226"/>
      <c r="S46" s="158"/>
      <c r="T46" s="162"/>
      <c r="U46" s="163"/>
      <c r="V46" s="226" t="str">
        <f>IF(T48&gt;X48,"○",IF(T48=X48,"△","●"))</f>
        <v>○</v>
      </c>
      <c r="W46" s="226"/>
      <c r="X46" s="158"/>
      <c r="Y46" s="183">
        <f>COUNTIF(A46:X49,"○")</f>
        <v>2</v>
      </c>
      <c r="Z46" s="183">
        <f>COUNTIF(A46:X49,"△")</f>
        <v>0</v>
      </c>
      <c r="AA46" s="183">
        <f>COUNTIF(A46:X49,"●")</f>
        <v>1</v>
      </c>
      <c r="AB46" s="183">
        <f>Y46*3+Z46*1</f>
        <v>6</v>
      </c>
      <c r="AC46" s="182">
        <f>F48+O48+T48</f>
        <v>4</v>
      </c>
      <c r="AD46" s="182">
        <f>H48+R48+W48</f>
        <v>4</v>
      </c>
      <c r="AE46" s="189">
        <f>AC46-AD46</f>
        <v>0</v>
      </c>
      <c r="AF46" s="189"/>
      <c r="AG46" s="190">
        <v>2</v>
      </c>
      <c r="AH46" s="191"/>
    </row>
    <row r="47" spans="2:34" s="3" customFormat="1" ht="12" customHeight="1">
      <c r="B47" s="146"/>
      <c r="C47" s="147"/>
      <c r="D47" s="147"/>
      <c r="E47" s="148"/>
      <c r="F47" s="78"/>
      <c r="G47" s="227"/>
      <c r="H47" s="227"/>
      <c r="I47" s="79"/>
      <c r="J47" s="193"/>
      <c r="K47" s="194"/>
      <c r="L47" s="194"/>
      <c r="M47" s="194"/>
      <c r="N47" s="195"/>
      <c r="O47" s="164"/>
      <c r="P47" s="165"/>
      <c r="Q47" s="227"/>
      <c r="R47" s="227"/>
      <c r="S47" s="228"/>
      <c r="T47" s="164"/>
      <c r="U47" s="165"/>
      <c r="V47" s="227"/>
      <c r="W47" s="227"/>
      <c r="X47" s="228"/>
      <c r="Y47" s="183"/>
      <c r="Z47" s="183"/>
      <c r="AA47" s="183"/>
      <c r="AB47" s="183"/>
      <c r="AC47" s="182"/>
      <c r="AD47" s="182"/>
      <c r="AE47" s="189"/>
      <c r="AF47" s="189"/>
      <c r="AG47" s="190"/>
      <c r="AH47" s="191"/>
    </row>
    <row r="48" spans="2:34" s="3" customFormat="1" ht="12" customHeight="1">
      <c r="B48" s="146"/>
      <c r="C48" s="147"/>
      <c r="D48" s="147"/>
      <c r="E48" s="148"/>
      <c r="F48" s="220">
        <v>0</v>
      </c>
      <c r="G48" s="167" t="s">
        <v>40</v>
      </c>
      <c r="H48" s="222">
        <v>2</v>
      </c>
      <c r="I48" s="223"/>
      <c r="J48" s="193"/>
      <c r="K48" s="194"/>
      <c r="L48" s="194"/>
      <c r="M48" s="194"/>
      <c r="N48" s="195"/>
      <c r="O48" s="166">
        <v>2</v>
      </c>
      <c r="P48" s="167"/>
      <c r="Q48" s="167" t="s">
        <v>40</v>
      </c>
      <c r="R48" s="184">
        <v>1</v>
      </c>
      <c r="S48" s="185"/>
      <c r="T48" s="166">
        <v>2</v>
      </c>
      <c r="U48" s="167"/>
      <c r="V48" s="167" t="s">
        <v>40</v>
      </c>
      <c r="W48" s="184">
        <v>1</v>
      </c>
      <c r="X48" s="185"/>
      <c r="Y48" s="183"/>
      <c r="Z48" s="183"/>
      <c r="AA48" s="183"/>
      <c r="AB48" s="183"/>
      <c r="AC48" s="182"/>
      <c r="AD48" s="182"/>
      <c r="AE48" s="189"/>
      <c r="AF48" s="189"/>
      <c r="AG48" s="190"/>
      <c r="AH48" s="191"/>
    </row>
    <row r="49" spans="2:34" s="3" customFormat="1" ht="12" customHeight="1">
      <c r="B49" s="149"/>
      <c r="C49" s="150"/>
      <c r="D49" s="150"/>
      <c r="E49" s="151"/>
      <c r="F49" s="221"/>
      <c r="G49" s="169"/>
      <c r="H49" s="224"/>
      <c r="I49" s="225"/>
      <c r="J49" s="168"/>
      <c r="K49" s="169"/>
      <c r="L49" s="169"/>
      <c r="M49" s="169"/>
      <c r="N49" s="219"/>
      <c r="O49" s="168"/>
      <c r="P49" s="169"/>
      <c r="Q49" s="169"/>
      <c r="R49" s="160"/>
      <c r="S49" s="161"/>
      <c r="T49" s="168"/>
      <c r="U49" s="169"/>
      <c r="V49" s="169"/>
      <c r="W49" s="160"/>
      <c r="X49" s="161"/>
      <c r="Y49" s="183"/>
      <c r="Z49" s="183"/>
      <c r="AA49" s="183"/>
      <c r="AB49" s="183"/>
      <c r="AC49" s="182"/>
      <c r="AD49" s="182"/>
      <c r="AE49" s="189"/>
      <c r="AF49" s="189"/>
      <c r="AG49" s="190"/>
      <c r="AH49" s="191"/>
    </row>
    <row r="50" spans="2:34" s="3" customFormat="1" ht="12" customHeight="1">
      <c r="B50" s="143" t="s">
        <v>33</v>
      </c>
      <c r="C50" s="144"/>
      <c r="D50" s="144"/>
      <c r="E50" s="145"/>
      <c r="F50" s="76"/>
      <c r="G50" s="226" t="str">
        <f>IF(F52&gt;H52,"○",IF(F52=H52,"△","●"))</f>
        <v>△</v>
      </c>
      <c r="H50" s="226"/>
      <c r="I50" s="77"/>
      <c r="J50" s="162"/>
      <c r="K50" s="163"/>
      <c r="L50" s="226" t="str">
        <f>IF(J52&gt;M52,"○",IF(J52=M52,"△","●"))</f>
        <v>●</v>
      </c>
      <c r="M50" s="226"/>
      <c r="N50" s="158"/>
      <c r="O50" s="162"/>
      <c r="P50" s="163"/>
      <c r="Q50" s="163"/>
      <c r="R50" s="163"/>
      <c r="S50" s="192"/>
      <c r="T50" s="162"/>
      <c r="U50" s="163"/>
      <c r="V50" s="226" t="str">
        <f>IF(T52&gt;X52,"○",IF(T52=X52,"△","●"))</f>
        <v>○</v>
      </c>
      <c r="W50" s="226"/>
      <c r="X50" s="158"/>
      <c r="Y50" s="183">
        <f>COUNTIF(A50:X53,"○")</f>
        <v>1</v>
      </c>
      <c r="Z50" s="183">
        <f>COUNTIF(A50:X53,"△")</f>
        <v>1</v>
      </c>
      <c r="AA50" s="183">
        <f>COUNTIF(A50:X53,"●")</f>
        <v>1</v>
      </c>
      <c r="AB50" s="183">
        <f>Y50*3+Z50*1</f>
        <v>4</v>
      </c>
      <c r="AC50" s="182">
        <f>F52+J52+T52</f>
        <v>3</v>
      </c>
      <c r="AD50" s="182">
        <f>H52+M52+W52</f>
        <v>3</v>
      </c>
      <c r="AE50" s="189">
        <f>AC50-AD50</f>
        <v>0</v>
      </c>
      <c r="AF50" s="189"/>
      <c r="AG50" s="190">
        <v>3</v>
      </c>
      <c r="AH50" s="191"/>
    </row>
    <row r="51" spans="2:34" s="3" customFormat="1" ht="12" customHeight="1">
      <c r="B51" s="146"/>
      <c r="C51" s="147"/>
      <c r="D51" s="147"/>
      <c r="E51" s="148"/>
      <c r="F51" s="78"/>
      <c r="G51" s="227"/>
      <c r="H51" s="227"/>
      <c r="I51" s="79"/>
      <c r="J51" s="164"/>
      <c r="K51" s="165"/>
      <c r="L51" s="227"/>
      <c r="M51" s="227"/>
      <c r="N51" s="228"/>
      <c r="O51" s="193"/>
      <c r="P51" s="194"/>
      <c r="Q51" s="194"/>
      <c r="R51" s="194"/>
      <c r="S51" s="195"/>
      <c r="T51" s="164"/>
      <c r="U51" s="165"/>
      <c r="V51" s="227"/>
      <c r="W51" s="227"/>
      <c r="X51" s="228"/>
      <c r="Y51" s="183"/>
      <c r="Z51" s="183"/>
      <c r="AA51" s="183"/>
      <c r="AB51" s="183"/>
      <c r="AC51" s="182"/>
      <c r="AD51" s="182"/>
      <c r="AE51" s="189"/>
      <c r="AF51" s="189"/>
      <c r="AG51" s="190"/>
      <c r="AH51" s="191"/>
    </row>
    <row r="52" spans="2:34" s="3" customFormat="1" ht="12" customHeight="1">
      <c r="B52" s="146"/>
      <c r="C52" s="147"/>
      <c r="D52" s="147"/>
      <c r="E52" s="148"/>
      <c r="F52" s="220">
        <v>1</v>
      </c>
      <c r="G52" s="167" t="s">
        <v>40</v>
      </c>
      <c r="H52" s="222">
        <v>1</v>
      </c>
      <c r="I52" s="223"/>
      <c r="J52" s="166">
        <v>1</v>
      </c>
      <c r="K52" s="167"/>
      <c r="L52" s="167" t="s">
        <v>40</v>
      </c>
      <c r="M52" s="184">
        <v>2</v>
      </c>
      <c r="N52" s="185"/>
      <c r="O52" s="193"/>
      <c r="P52" s="194"/>
      <c r="Q52" s="194"/>
      <c r="R52" s="194"/>
      <c r="S52" s="195"/>
      <c r="T52" s="166">
        <v>1</v>
      </c>
      <c r="U52" s="167"/>
      <c r="V52" s="167" t="s">
        <v>40</v>
      </c>
      <c r="W52" s="184">
        <v>0</v>
      </c>
      <c r="X52" s="185"/>
      <c r="Y52" s="183"/>
      <c r="Z52" s="183"/>
      <c r="AA52" s="183"/>
      <c r="AB52" s="183"/>
      <c r="AC52" s="182"/>
      <c r="AD52" s="182"/>
      <c r="AE52" s="189"/>
      <c r="AF52" s="189"/>
      <c r="AG52" s="190"/>
      <c r="AH52" s="191"/>
    </row>
    <row r="53" spans="2:34" s="3" customFormat="1" ht="12" customHeight="1">
      <c r="B53" s="149"/>
      <c r="C53" s="150"/>
      <c r="D53" s="150"/>
      <c r="E53" s="151"/>
      <c r="F53" s="221"/>
      <c r="G53" s="169"/>
      <c r="H53" s="224"/>
      <c r="I53" s="225"/>
      <c r="J53" s="168"/>
      <c r="K53" s="169"/>
      <c r="L53" s="169"/>
      <c r="M53" s="160"/>
      <c r="N53" s="161"/>
      <c r="O53" s="168"/>
      <c r="P53" s="169"/>
      <c r="Q53" s="169"/>
      <c r="R53" s="169"/>
      <c r="S53" s="219"/>
      <c r="T53" s="168"/>
      <c r="U53" s="169"/>
      <c r="V53" s="169"/>
      <c r="W53" s="160"/>
      <c r="X53" s="161"/>
      <c r="Y53" s="183"/>
      <c r="Z53" s="183"/>
      <c r="AA53" s="183"/>
      <c r="AB53" s="183"/>
      <c r="AC53" s="182"/>
      <c r="AD53" s="182"/>
      <c r="AE53" s="189"/>
      <c r="AF53" s="189"/>
      <c r="AG53" s="190"/>
      <c r="AH53" s="191"/>
    </row>
    <row r="54" spans="1:34" s="3" customFormat="1" ht="12" customHeight="1">
      <c r="A54" s="3" t="s">
        <v>11</v>
      </c>
      <c r="B54" s="143" t="s">
        <v>35</v>
      </c>
      <c r="C54" s="144"/>
      <c r="D54" s="144"/>
      <c r="E54" s="145"/>
      <c r="F54" s="76"/>
      <c r="G54" s="226" t="str">
        <f>IF(F56&gt;H56,"○",IF(F56=H56,"△","●"))</f>
        <v>●</v>
      </c>
      <c r="H54" s="226"/>
      <c r="I54" s="77"/>
      <c r="J54" s="162"/>
      <c r="K54" s="163"/>
      <c r="L54" s="226" t="str">
        <f>IF(J56&gt;M56,"○",IF(J56=M56,"△","●"))</f>
        <v>●</v>
      </c>
      <c r="M54" s="226"/>
      <c r="N54" s="158"/>
      <c r="O54" s="162"/>
      <c r="P54" s="163"/>
      <c r="Q54" s="226" t="str">
        <f>IF(O56&gt;R56,"○",IF(O56=R56,"△","●"))</f>
        <v>●</v>
      </c>
      <c r="R54" s="226"/>
      <c r="S54" s="158"/>
      <c r="T54" s="162"/>
      <c r="U54" s="163"/>
      <c r="V54" s="163"/>
      <c r="W54" s="163"/>
      <c r="X54" s="192"/>
      <c r="Y54" s="183">
        <f>COUNTIF(A54:X57,"○")</f>
        <v>0</v>
      </c>
      <c r="Z54" s="183">
        <f>COUNTIF(A54:X57,"△")</f>
        <v>0</v>
      </c>
      <c r="AA54" s="183">
        <f>COUNTIF(A54:X57,"●")</f>
        <v>3</v>
      </c>
      <c r="AB54" s="183">
        <f>Y54*3+Z54*1</f>
        <v>0</v>
      </c>
      <c r="AC54" s="182">
        <f>F56+J56+O56</f>
        <v>3</v>
      </c>
      <c r="AD54" s="182">
        <f>H56+M56+R56</f>
        <v>6</v>
      </c>
      <c r="AE54" s="189">
        <f>AC54-AD54</f>
        <v>-3</v>
      </c>
      <c r="AF54" s="189"/>
      <c r="AG54" s="190">
        <v>4</v>
      </c>
      <c r="AH54" s="191"/>
    </row>
    <row r="55" spans="2:34" s="3" customFormat="1" ht="12" customHeight="1">
      <c r="B55" s="146"/>
      <c r="C55" s="147"/>
      <c r="D55" s="147"/>
      <c r="E55" s="148"/>
      <c r="F55" s="78"/>
      <c r="G55" s="227"/>
      <c r="H55" s="227"/>
      <c r="I55" s="79"/>
      <c r="J55" s="164"/>
      <c r="K55" s="165"/>
      <c r="L55" s="227"/>
      <c r="M55" s="227"/>
      <c r="N55" s="228"/>
      <c r="O55" s="164"/>
      <c r="P55" s="165"/>
      <c r="Q55" s="227"/>
      <c r="R55" s="227"/>
      <c r="S55" s="228"/>
      <c r="T55" s="193"/>
      <c r="U55" s="194"/>
      <c r="V55" s="194"/>
      <c r="W55" s="194"/>
      <c r="X55" s="195"/>
      <c r="Y55" s="183"/>
      <c r="Z55" s="183"/>
      <c r="AA55" s="183"/>
      <c r="AB55" s="183"/>
      <c r="AC55" s="182"/>
      <c r="AD55" s="182"/>
      <c r="AE55" s="189"/>
      <c r="AF55" s="189"/>
      <c r="AG55" s="190"/>
      <c r="AH55" s="191"/>
    </row>
    <row r="56" spans="2:34" s="3" customFormat="1" ht="12" customHeight="1">
      <c r="B56" s="146"/>
      <c r="C56" s="147"/>
      <c r="D56" s="147"/>
      <c r="E56" s="148"/>
      <c r="F56" s="220">
        <v>2</v>
      </c>
      <c r="G56" s="167" t="s">
        <v>40</v>
      </c>
      <c r="H56" s="222">
        <v>3</v>
      </c>
      <c r="I56" s="223"/>
      <c r="J56" s="166">
        <v>1</v>
      </c>
      <c r="K56" s="167"/>
      <c r="L56" s="167" t="s">
        <v>40</v>
      </c>
      <c r="M56" s="184">
        <v>2</v>
      </c>
      <c r="N56" s="185"/>
      <c r="O56" s="166">
        <v>0</v>
      </c>
      <c r="P56" s="167"/>
      <c r="Q56" s="167" t="s">
        <v>40</v>
      </c>
      <c r="R56" s="184">
        <v>1</v>
      </c>
      <c r="S56" s="185"/>
      <c r="T56" s="193"/>
      <c r="U56" s="194"/>
      <c r="V56" s="194"/>
      <c r="W56" s="194"/>
      <c r="X56" s="195"/>
      <c r="Y56" s="183"/>
      <c r="Z56" s="183"/>
      <c r="AA56" s="183"/>
      <c r="AB56" s="183"/>
      <c r="AC56" s="182"/>
      <c r="AD56" s="182"/>
      <c r="AE56" s="189"/>
      <c r="AF56" s="189"/>
      <c r="AG56" s="190"/>
      <c r="AH56" s="191"/>
    </row>
    <row r="57" spans="2:34" s="3" customFormat="1" ht="12" customHeight="1">
      <c r="B57" s="149"/>
      <c r="C57" s="150"/>
      <c r="D57" s="150"/>
      <c r="E57" s="151"/>
      <c r="F57" s="221"/>
      <c r="G57" s="169"/>
      <c r="H57" s="224"/>
      <c r="I57" s="225"/>
      <c r="J57" s="168"/>
      <c r="K57" s="169"/>
      <c r="L57" s="169"/>
      <c r="M57" s="160"/>
      <c r="N57" s="161"/>
      <c r="O57" s="168"/>
      <c r="P57" s="169"/>
      <c r="Q57" s="169"/>
      <c r="R57" s="160"/>
      <c r="S57" s="161"/>
      <c r="T57" s="168"/>
      <c r="U57" s="169"/>
      <c r="V57" s="169"/>
      <c r="W57" s="169"/>
      <c r="X57" s="219"/>
      <c r="Y57" s="183"/>
      <c r="Z57" s="183"/>
      <c r="AA57" s="183"/>
      <c r="AB57" s="183"/>
      <c r="AC57" s="182"/>
      <c r="AD57" s="182"/>
      <c r="AE57" s="189"/>
      <c r="AF57" s="189"/>
      <c r="AG57" s="190"/>
      <c r="AH57" s="191"/>
    </row>
    <row r="58" spans="2:34" s="2" customFormat="1" ht="10.5" customHeight="1">
      <c r="B58" s="147"/>
      <c r="C58" s="147"/>
      <c r="D58" s="147"/>
      <c r="E58" s="147"/>
      <c r="F58" s="147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3"/>
      <c r="AF58" s="13"/>
      <c r="AG58" s="13"/>
      <c r="AH58" s="13"/>
    </row>
  </sheetData>
  <mergeCells count="300">
    <mergeCell ref="G50:H51"/>
    <mergeCell ref="G54:H55"/>
    <mergeCell ref="L50:M51"/>
    <mergeCell ref="J50:K51"/>
    <mergeCell ref="J54:K55"/>
    <mergeCell ref="L54:M55"/>
    <mergeCell ref="J52:K53"/>
    <mergeCell ref="L42:M43"/>
    <mergeCell ref="O50:S53"/>
    <mergeCell ref="O54:P55"/>
    <mergeCell ref="O46:P47"/>
    <mergeCell ref="L44:L45"/>
    <mergeCell ref="L52:L53"/>
    <mergeCell ref="N42:N43"/>
    <mergeCell ref="O42:P43"/>
    <mergeCell ref="N50:N51"/>
    <mergeCell ref="J46:N49"/>
    <mergeCell ref="X46:X47"/>
    <mergeCell ref="S42:S43"/>
    <mergeCell ref="V42:W43"/>
    <mergeCell ref="X42:X43"/>
    <mergeCell ref="T44:U45"/>
    <mergeCell ref="V44:V45"/>
    <mergeCell ref="W44:X45"/>
    <mergeCell ref="T46:U47"/>
    <mergeCell ref="R44:S45"/>
    <mergeCell ref="Q42:R43"/>
    <mergeCell ref="AA50:AA53"/>
    <mergeCell ref="AB50:AB53"/>
    <mergeCell ref="T50:U51"/>
    <mergeCell ref="T52:U53"/>
    <mergeCell ref="V52:V53"/>
    <mergeCell ref="W52:X53"/>
    <mergeCell ref="Y50:Y53"/>
    <mergeCell ref="V50:W51"/>
    <mergeCell ref="Z50:Z53"/>
    <mergeCell ref="Z54:Z57"/>
    <mergeCell ref="X50:X51"/>
    <mergeCell ref="Q54:R55"/>
    <mergeCell ref="S54:S55"/>
    <mergeCell ref="Q56:Q57"/>
    <mergeCell ref="R56:S57"/>
    <mergeCell ref="L56:L57"/>
    <mergeCell ref="M56:N57"/>
    <mergeCell ref="O48:P49"/>
    <mergeCell ref="T54:X57"/>
    <mergeCell ref="T48:U49"/>
    <mergeCell ref="V48:V49"/>
    <mergeCell ref="W48:X49"/>
    <mergeCell ref="Q48:Q49"/>
    <mergeCell ref="R48:S49"/>
    <mergeCell ref="N54:N55"/>
    <mergeCell ref="F56:F57"/>
    <mergeCell ref="G56:G57"/>
    <mergeCell ref="H56:I57"/>
    <mergeCell ref="F52:F53"/>
    <mergeCell ref="G52:G53"/>
    <mergeCell ref="H52:I53"/>
    <mergeCell ref="F48:F49"/>
    <mergeCell ref="G48:G49"/>
    <mergeCell ref="H48:I49"/>
    <mergeCell ref="Q46:R47"/>
    <mergeCell ref="G46:H47"/>
    <mergeCell ref="A2:AH2"/>
    <mergeCell ref="AA54:AA57"/>
    <mergeCell ref="AB54:AB57"/>
    <mergeCell ref="AC54:AC57"/>
    <mergeCell ref="AD54:AD57"/>
    <mergeCell ref="AE18:AF21"/>
    <mergeCell ref="AG18:AH21"/>
    <mergeCell ref="Y40:Y41"/>
    <mergeCell ref="AB40:AB41"/>
    <mergeCell ref="AC40:AC41"/>
    <mergeCell ref="AE54:AF57"/>
    <mergeCell ref="AG54:AH57"/>
    <mergeCell ref="AC50:AC53"/>
    <mergeCell ref="AD50:AD53"/>
    <mergeCell ref="AE50:AF53"/>
    <mergeCell ref="AG50:AH53"/>
    <mergeCell ref="AD40:AD41"/>
    <mergeCell ref="AE40:AF41"/>
    <mergeCell ref="AG40:AH41"/>
    <mergeCell ref="AA18:AA21"/>
    <mergeCell ref="AB18:AB21"/>
    <mergeCell ref="AC18:AC21"/>
    <mergeCell ref="AD18:AD21"/>
    <mergeCell ref="AB26:AB29"/>
    <mergeCell ref="AG26:AH29"/>
    <mergeCell ref="AE26:AF29"/>
    <mergeCell ref="AE10:AF13"/>
    <mergeCell ref="AG10:AH13"/>
    <mergeCell ref="Y14:Y17"/>
    <mergeCell ref="Z14:Z17"/>
    <mergeCell ref="AA14:AA17"/>
    <mergeCell ref="AB14:AB17"/>
    <mergeCell ref="AC14:AC17"/>
    <mergeCell ref="AD14:AD17"/>
    <mergeCell ref="AE14:AF17"/>
    <mergeCell ref="AG14:AH17"/>
    <mergeCell ref="AA10:AA13"/>
    <mergeCell ref="AB10:AB13"/>
    <mergeCell ref="AC10:AC13"/>
    <mergeCell ref="AD10:AD13"/>
    <mergeCell ref="Y8:Y9"/>
    <mergeCell ref="Z8:Z9"/>
    <mergeCell ref="AA8:AA9"/>
    <mergeCell ref="AB8:AB9"/>
    <mergeCell ref="AC8:AC9"/>
    <mergeCell ref="AD8:AD9"/>
    <mergeCell ref="AE8:AF9"/>
    <mergeCell ref="G20:H21"/>
    <mergeCell ref="I18:J19"/>
    <mergeCell ref="G18:H19"/>
    <mergeCell ref="S18:X21"/>
    <mergeCell ref="M14:R17"/>
    <mergeCell ref="S14:T15"/>
    <mergeCell ref="U16:V17"/>
    <mergeCell ref="B18:F21"/>
    <mergeCell ref="O20:P21"/>
    <mergeCell ref="M20:N21"/>
    <mergeCell ref="K20:L21"/>
    <mergeCell ref="I20:J21"/>
    <mergeCell ref="K18:L19"/>
    <mergeCell ref="B10:F13"/>
    <mergeCell ref="G10:L13"/>
    <mergeCell ref="M10:N11"/>
    <mergeCell ref="O10:P11"/>
    <mergeCell ref="M12:N13"/>
    <mergeCell ref="O12:P13"/>
    <mergeCell ref="B14:F17"/>
    <mergeCell ref="B24:F25"/>
    <mergeCell ref="G24:L25"/>
    <mergeCell ref="M24:R25"/>
    <mergeCell ref="G14:H15"/>
    <mergeCell ref="I14:J15"/>
    <mergeCell ref="K14:L15"/>
    <mergeCell ref="G16:H17"/>
    <mergeCell ref="I16:J17"/>
    <mergeCell ref="K16:L17"/>
    <mergeCell ref="Z26:Z29"/>
    <mergeCell ref="AA26:AA29"/>
    <mergeCell ref="S26:T27"/>
    <mergeCell ref="U26:V27"/>
    <mergeCell ref="W26:X27"/>
    <mergeCell ref="Y24:Y25"/>
    <mergeCell ref="O34:P35"/>
    <mergeCell ref="S34:X37"/>
    <mergeCell ref="Q34:R35"/>
    <mergeCell ref="O36:P37"/>
    <mergeCell ref="Q36:R37"/>
    <mergeCell ref="U32:V33"/>
    <mergeCell ref="S28:T29"/>
    <mergeCell ref="B30:F33"/>
    <mergeCell ref="G30:H31"/>
    <mergeCell ref="I30:J31"/>
    <mergeCell ref="K30:L31"/>
    <mergeCell ref="G32:H33"/>
    <mergeCell ref="I32:J33"/>
    <mergeCell ref="K32:L33"/>
    <mergeCell ref="B26:F29"/>
    <mergeCell ref="G26:L29"/>
    <mergeCell ref="M26:N27"/>
    <mergeCell ref="O26:P27"/>
    <mergeCell ref="M28:N29"/>
    <mergeCell ref="O28:P29"/>
    <mergeCell ref="W14:X15"/>
    <mergeCell ref="Y22:AD22"/>
    <mergeCell ref="W22:X22"/>
    <mergeCell ref="Y18:Y21"/>
    <mergeCell ref="Z18:Z21"/>
    <mergeCell ref="Y10:Y13"/>
    <mergeCell ref="Z10:Z13"/>
    <mergeCell ref="U10:V11"/>
    <mergeCell ref="W10:X11"/>
    <mergeCell ref="U12:V13"/>
    <mergeCell ref="W12:X13"/>
    <mergeCell ref="Q20:R21"/>
    <mergeCell ref="S24:X25"/>
    <mergeCell ref="S12:T13"/>
    <mergeCell ref="B8:F9"/>
    <mergeCell ref="G8:L9"/>
    <mergeCell ref="M8:R9"/>
    <mergeCell ref="S8:X9"/>
    <mergeCell ref="S16:T17"/>
    <mergeCell ref="W16:X17"/>
    <mergeCell ref="U14:V15"/>
    <mergeCell ref="Q10:R11"/>
    <mergeCell ref="S10:T11"/>
    <mergeCell ref="Q12:R13"/>
    <mergeCell ref="M18:N19"/>
    <mergeCell ref="O18:P19"/>
    <mergeCell ref="Q18:R19"/>
    <mergeCell ref="AG34:AH37"/>
    <mergeCell ref="AE34:AF37"/>
    <mergeCell ref="AD34:AD37"/>
    <mergeCell ref="AE30:AF33"/>
    <mergeCell ref="AG30:AH33"/>
    <mergeCell ref="AD30:AD33"/>
    <mergeCell ref="AB34:AB37"/>
    <mergeCell ref="AC34:AC37"/>
    <mergeCell ref="AD24:AD25"/>
    <mergeCell ref="AE24:AF25"/>
    <mergeCell ref="AC26:AC29"/>
    <mergeCell ref="AB24:AB25"/>
    <mergeCell ref="AC24:AC25"/>
    <mergeCell ref="M34:N35"/>
    <mergeCell ref="Z34:Z37"/>
    <mergeCell ref="AA34:AA37"/>
    <mergeCell ref="T40:X41"/>
    <mergeCell ref="O40:S41"/>
    <mergeCell ref="Y34:Y37"/>
    <mergeCell ref="Z40:Z41"/>
    <mergeCell ref="AA40:AA41"/>
    <mergeCell ref="M36:N37"/>
    <mergeCell ref="AG24:AH25"/>
    <mergeCell ref="M30:R33"/>
    <mergeCell ref="S30:T31"/>
    <mergeCell ref="U30:V31"/>
    <mergeCell ref="Z24:Z25"/>
    <mergeCell ref="AA24:AA25"/>
    <mergeCell ref="U28:V29"/>
    <mergeCell ref="W28:X29"/>
    <mergeCell ref="W32:X33"/>
    <mergeCell ref="Y26:Y29"/>
    <mergeCell ref="AE42:AF45"/>
    <mergeCell ref="AG42:AH45"/>
    <mergeCell ref="AE46:AF49"/>
    <mergeCell ref="AG46:AH49"/>
    <mergeCell ref="Q26:R27"/>
    <mergeCell ref="AD26:AD29"/>
    <mergeCell ref="Q28:R29"/>
    <mergeCell ref="W30:X31"/>
    <mergeCell ref="Y30:Y33"/>
    <mergeCell ref="Z30:Z33"/>
    <mergeCell ref="AA30:AA33"/>
    <mergeCell ref="S32:T33"/>
    <mergeCell ref="AB30:AB33"/>
    <mergeCell ref="AC30:AC33"/>
    <mergeCell ref="S58:T58"/>
    <mergeCell ref="B58:F58"/>
    <mergeCell ref="G58:H58"/>
    <mergeCell ref="I58:J58"/>
    <mergeCell ref="K58:L58"/>
    <mergeCell ref="M58:N58"/>
    <mergeCell ref="O58:P58"/>
    <mergeCell ref="Q58:R58"/>
    <mergeCell ref="Y42:Y45"/>
    <mergeCell ref="Y54:Y57"/>
    <mergeCell ref="M44:N45"/>
    <mergeCell ref="M52:N53"/>
    <mergeCell ref="T42:U43"/>
    <mergeCell ref="O44:P45"/>
    <mergeCell ref="Q44:Q45"/>
    <mergeCell ref="O56:P57"/>
    <mergeCell ref="S46:S47"/>
    <mergeCell ref="V46:W47"/>
    <mergeCell ref="AD46:AD49"/>
    <mergeCell ref="Z42:Z45"/>
    <mergeCell ref="AA42:AA45"/>
    <mergeCell ref="AB42:AB45"/>
    <mergeCell ref="AC42:AC45"/>
    <mergeCell ref="U58:V58"/>
    <mergeCell ref="W58:X58"/>
    <mergeCell ref="AG8:AH9"/>
    <mergeCell ref="Y58:AD58"/>
    <mergeCell ref="AD42:AD45"/>
    <mergeCell ref="Y46:Y49"/>
    <mergeCell ref="Z46:Z49"/>
    <mergeCell ref="AA46:AA49"/>
    <mergeCell ref="AB46:AB49"/>
    <mergeCell ref="AC46:AC49"/>
    <mergeCell ref="B22:F22"/>
    <mergeCell ref="M22:N22"/>
    <mergeCell ref="O22:P22"/>
    <mergeCell ref="Q22:R22"/>
    <mergeCell ref="S22:T22"/>
    <mergeCell ref="U22:V22"/>
    <mergeCell ref="G22:H22"/>
    <mergeCell ref="I22:J22"/>
    <mergeCell ref="K22:L22"/>
    <mergeCell ref="J44:K45"/>
    <mergeCell ref="J56:K57"/>
    <mergeCell ref="B34:F37"/>
    <mergeCell ref="G34:H35"/>
    <mergeCell ref="I34:J35"/>
    <mergeCell ref="G36:H37"/>
    <mergeCell ref="I36:J37"/>
    <mergeCell ref="K34:L35"/>
    <mergeCell ref="K36:L37"/>
    <mergeCell ref="F42:I45"/>
    <mergeCell ref="Y3:AF3"/>
    <mergeCell ref="Y4:AF4"/>
    <mergeCell ref="B50:E53"/>
    <mergeCell ref="B54:E57"/>
    <mergeCell ref="F40:I41"/>
    <mergeCell ref="J40:N41"/>
    <mergeCell ref="B40:E41"/>
    <mergeCell ref="B42:E45"/>
    <mergeCell ref="B46:E49"/>
    <mergeCell ref="J42:K43"/>
  </mergeCells>
  <printOptions/>
  <pageMargins left="0.3937007874015748" right="0.3937007874015748" top="0.3937007874015748" bottom="0.3937007874015748" header="0.5118110236220472" footer="0.5118110236220472"/>
  <pageSetup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bk0151</dc:creator>
  <cp:keywords/>
  <dc:description/>
  <cp:lastModifiedBy> </cp:lastModifiedBy>
  <cp:lastPrinted>2008-01-16T02:57:44Z</cp:lastPrinted>
  <dcterms:created xsi:type="dcterms:W3CDTF">2005-10-25T07:49:44Z</dcterms:created>
  <dcterms:modified xsi:type="dcterms:W3CDTF">2008-01-24T10:20:07Z</dcterms:modified>
  <cp:category/>
  <cp:version/>
  <cp:contentType/>
  <cp:contentStatus/>
</cp:coreProperties>
</file>