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9030" activeTab="1"/>
  </bookViews>
  <sheets>
    <sheet name="07ブロック記録用" sheetId="1" r:id="rId1"/>
    <sheet name="07決勝タイムテーブル" sheetId="2" r:id="rId2"/>
  </sheets>
  <definedNames/>
  <calcPr fullCalcOnLoad="1"/>
</workbook>
</file>

<file path=xl/sharedStrings.xml><?xml version="1.0" encoding="utf-8"?>
<sst xmlns="http://schemas.openxmlformats.org/spreadsheetml/2006/main" count="114" uniqueCount="59">
  <si>
    <t>勝点</t>
  </si>
  <si>
    <t>得点</t>
  </si>
  <si>
    <t>失点</t>
  </si>
  <si>
    <t>順位</t>
  </si>
  <si>
    <t>チーム名</t>
  </si>
  <si>
    <t>勝</t>
  </si>
  <si>
    <t>分</t>
  </si>
  <si>
    <t>敗</t>
  </si>
  <si>
    <t>得失点</t>
  </si>
  <si>
    <t>-</t>
  </si>
  <si>
    <t>中標津ＦＣ</t>
  </si>
  <si>
    <t>ＢＬＡＳＴ</t>
  </si>
  <si>
    <t>　　　　</t>
  </si>
  <si>
    <t>別海ＢＯＳＦＣ</t>
  </si>
  <si>
    <t>厚床ＦＣ</t>
  </si>
  <si>
    <t>中標津高校Ａ</t>
  </si>
  <si>
    <t>中標津高校Ｂ</t>
  </si>
  <si>
    <t>根室高校</t>
  </si>
  <si>
    <t>クラブ９９</t>
  </si>
  <si>
    <t>Ａブロック</t>
  </si>
  <si>
    <t>ＰＵＭＡＣＵＰ　2008　全日本フットサル選手権大会　北海道地域大会　根室地区予選　</t>
  </si>
  <si>
    <t>ＰＵＭＡＣＵＰ2008　全日本フットサル選手権大会　北海道地域大会　根室地区予選</t>
  </si>
  <si>
    <t>Ｂ-1位</t>
  </si>
  <si>
    <t>Ｃ-2位</t>
  </si>
  <si>
    <t>Ａ-1位</t>
  </si>
  <si>
    <t>Ｃ-1位</t>
  </si>
  <si>
    <t>Ｂ-2位</t>
  </si>
  <si>
    <t>Ａ-2位</t>
  </si>
  <si>
    <t>ｏｉｒａ</t>
  </si>
  <si>
    <t>ｅｖｏｌｖｅ</t>
  </si>
  <si>
    <t>クラブ９９</t>
  </si>
  <si>
    <t>勝</t>
  </si>
  <si>
    <t>敗</t>
  </si>
  <si>
    <t>ＣｏｂｅｒｔｕＧＡ</t>
  </si>
  <si>
    <t>Ｂブロック</t>
  </si>
  <si>
    <t>ＢＬＡＳＴ</t>
  </si>
  <si>
    <t>ｏｉｒａ</t>
  </si>
  <si>
    <t>　　　　</t>
  </si>
  <si>
    <t>ｅｖｏｌｖｅ</t>
  </si>
  <si>
    <t>Ｃブロック</t>
  </si>
  <si>
    <t>　　　　</t>
  </si>
  <si>
    <t>ＢＬＡＳＴ</t>
  </si>
  <si>
    <t>ＣｏｂｅｒｔｕＧＡ</t>
  </si>
  <si>
    <t>Ｏｉｒａ</t>
  </si>
  <si>
    <r>
      <t xml:space="preserve">優勝　　  </t>
    </r>
    <r>
      <rPr>
        <b/>
        <sz val="20"/>
        <rFont val="HGS創英ﾌﾟﾚｾﾞﾝｽEB"/>
        <family val="1"/>
      </rPr>
      <t>O i r a</t>
    </r>
  </si>
  <si>
    <t>１ー２</t>
  </si>
  <si>
    <t>０ー２</t>
  </si>
  <si>
    <t>３ー１</t>
  </si>
  <si>
    <t>４ー２</t>
  </si>
  <si>
    <t>１ー１</t>
  </si>
  <si>
    <t>１ー０</t>
  </si>
  <si>
    <t>２ー２</t>
  </si>
  <si>
    <t>４ー３</t>
  </si>
  <si>
    <t>１ー５</t>
  </si>
  <si>
    <t>２ー０</t>
  </si>
  <si>
    <t>平成19年11月4日　別海町総合体育館</t>
  </si>
  <si>
    <t>（ブロックリーグ）</t>
  </si>
  <si>
    <t>平成１９年１１月１１日（日）　場所　別海町総合体育館　</t>
  </si>
  <si>
    <t>(決勝トーナメント）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</si>
</sst>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"/>
    <numFmt numFmtId="183" formatCode="0;&quot;△ &quot;0"/>
    <numFmt numFmtId="184" formatCode="h:mm;@"/>
    <numFmt numFmtId="185" formatCode="h&quot;時&quot;mm&quot;分&quot;;@"/>
    <numFmt numFmtId="186" formatCode="#,##0_ "/>
    <numFmt numFmtId="187" formatCode="#,##0_);[Red]\(#,##0\)"/>
    <numFmt numFmtId="188" formatCode="#,##0;&quot;△ &quot;#,##0"/>
    <numFmt numFmtId="189" formatCode="#,##0_);\(#,##0\)"/>
    <numFmt numFmtId="190" formatCode="#,##0_ ;[Red]\-#,##0\ "/>
  </numFmts>
  <fonts count="2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HG創英ﾌﾟﾚｾﾞﾝｽEB"/>
      <family val="1"/>
    </font>
    <font>
      <sz val="11"/>
      <name val="HG創英ﾌﾟﾚｾﾞﾝｽEB"/>
      <family val="1"/>
    </font>
    <font>
      <b/>
      <sz val="14"/>
      <name val="HG創英ﾌﾟﾚｾﾞﾝｽEB"/>
      <family val="1"/>
    </font>
    <font>
      <sz val="14"/>
      <name val="HG創英ﾌﾟﾚｾﾞﾝｽEB"/>
      <family val="1"/>
    </font>
    <font>
      <sz val="12"/>
      <name val="HG創英ﾌﾟﾚｾﾞﾝｽEB"/>
      <family val="1"/>
    </font>
    <font>
      <sz val="8"/>
      <color indexed="8"/>
      <name val="HG創英ﾌﾟﾚｾﾞﾝｽEB"/>
      <family val="1"/>
    </font>
    <font>
      <sz val="11"/>
      <color indexed="8"/>
      <name val="HG創英ﾌﾟﾚｾﾞﾝｽEB"/>
      <family val="1"/>
    </font>
    <font>
      <sz val="10"/>
      <color indexed="8"/>
      <name val="HG創英ﾌﾟﾚｾﾞﾝｽEB"/>
      <family val="1"/>
    </font>
    <font>
      <b/>
      <sz val="12"/>
      <color indexed="8"/>
      <name val="HG創英ﾌﾟﾚｾﾞﾝｽEB"/>
      <family val="1"/>
    </font>
    <font>
      <b/>
      <sz val="14"/>
      <color indexed="8"/>
      <name val="HG創英ﾌﾟﾚｾﾞﾝｽEB"/>
      <family val="1"/>
    </font>
    <font>
      <b/>
      <sz val="9"/>
      <color indexed="8"/>
      <name val="HG創英ﾌﾟﾚｾﾞﾝｽEB"/>
      <family val="1"/>
    </font>
    <font>
      <b/>
      <sz val="10"/>
      <color indexed="8"/>
      <name val="HG創英ﾌﾟﾚｾﾞﾝｽEB"/>
      <family val="1"/>
    </font>
    <font>
      <b/>
      <sz val="10"/>
      <name val="HGS創英ﾌﾟﾚｾﾞﾝｽEB"/>
      <family val="1"/>
    </font>
    <font>
      <sz val="10"/>
      <name val="HGS創英ﾌﾟﾚｾﾞﾝｽEB"/>
      <family val="1"/>
    </font>
    <font>
      <b/>
      <sz val="20"/>
      <name val="HGS創英ﾌﾟﾚｾﾞﾝｽEB"/>
      <family val="1"/>
    </font>
    <font>
      <b/>
      <sz val="18"/>
      <name val="HGS創英ﾌﾟﾚｾﾞﾝｽEB"/>
      <family val="1"/>
    </font>
    <font>
      <sz val="11"/>
      <name val="HGS創英ﾌﾟﾚｾﾞﾝｽEB"/>
      <family val="1"/>
    </font>
    <font>
      <b/>
      <sz val="14"/>
      <name val="HGS創英ﾌﾟﾚｾﾞﾝｽEB"/>
      <family val="1"/>
    </font>
    <font>
      <sz val="9"/>
      <name val="HGS創英ﾌﾟﾚｾﾞﾝｽEB"/>
      <family val="1"/>
    </font>
    <font>
      <b/>
      <sz val="16"/>
      <name val="HGS創英ﾌﾟﾚｾﾞﾝｽEB"/>
      <family val="1"/>
    </font>
    <font>
      <b/>
      <sz val="11"/>
      <name val="HGS創英ﾌﾟﾚｾﾞﾝｽEB"/>
      <family val="1"/>
    </font>
    <font>
      <sz val="20"/>
      <name val="HGS創英ﾌﾟﾚｾﾞﾝｽEB"/>
      <family val="1"/>
    </font>
    <font>
      <sz val="22"/>
      <name val="HGS創英ﾌﾟﾚｾﾞﾝｽEB"/>
      <family val="1"/>
    </font>
    <font>
      <sz val="12"/>
      <name val="HGS創英ﾌﾟﾚｾﾞﾝｽEB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readingOrder="1"/>
      <protection/>
    </xf>
    <xf numFmtId="0" fontId="3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9" fillId="0" borderId="0" xfId="21" applyNumberFormat="1" applyFont="1" applyAlignment="1">
      <alignment horizontal="left" vertical="center"/>
      <protection/>
    </xf>
    <xf numFmtId="49" fontId="9" fillId="0" borderId="0" xfId="21" applyNumberFormat="1" applyFont="1" applyAlignment="1">
      <alignment horizontal="center" vertical="center"/>
      <protection/>
    </xf>
    <xf numFmtId="0" fontId="10" fillId="0" borderId="0" xfId="21" applyFont="1" applyAlignment="1">
      <alignment/>
      <protection/>
    </xf>
    <xf numFmtId="49" fontId="10" fillId="0" borderId="0" xfId="21" applyNumberFormat="1" applyFont="1" applyAlignment="1">
      <alignment horizontal="left" vertical="center"/>
      <protection/>
    </xf>
    <xf numFmtId="182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0" fillId="0" borderId="0" xfId="21" applyFont="1">
      <alignment readingOrder="1"/>
      <protection/>
    </xf>
    <xf numFmtId="56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56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textRotation="255" shrinkToFit="1" readingOrder="1"/>
    </xf>
    <xf numFmtId="0" fontId="20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 textRotation="255" readingOrder="1"/>
    </xf>
    <xf numFmtId="0" fontId="18" fillId="0" borderId="1" xfId="0" applyFont="1" applyFill="1" applyBorder="1" applyAlignment="1">
      <alignment horizontal="center" vertical="center" textRotation="255" readingOrder="1"/>
    </xf>
    <xf numFmtId="0" fontId="25" fillId="0" borderId="2" xfId="0" applyFont="1" applyFill="1" applyBorder="1" applyAlignment="1">
      <alignment horizontal="center" vertical="center" textRotation="255" readingOrder="1"/>
    </xf>
    <xf numFmtId="0" fontId="18" fillId="0" borderId="1" xfId="0" applyFont="1" applyFill="1" applyBorder="1" applyAlignment="1">
      <alignment vertical="center" textRotation="255" shrinkToFit="1" readingOrder="1"/>
    </xf>
    <xf numFmtId="56" fontId="20" fillId="0" borderId="0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6" xfId="0" applyFont="1" applyFill="1" applyBorder="1" applyAlignment="1">
      <alignment vertical="top"/>
    </xf>
    <xf numFmtId="0" fontId="24" fillId="0" borderId="8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top"/>
    </xf>
    <xf numFmtId="0" fontId="24" fillId="0" borderId="3" xfId="0" applyFont="1" applyFill="1" applyBorder="1" applyAlignment="1">
      <alignment vertical="top"/>
    </xf>
    <xf numFmtId="0" fontId="24" fillId="0" borderId="16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24" fillId="0" borderId="17" xfId="0" applyFont="1" applyFill="1" applyBorder="1" applyAlignment="1">
      <alignment vertical="top"/>
    </xf>
    <xf numFmtId="0" fontId="24" fillId="0" borderId="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top"/>
    </xf>
    <xf numFmtId="0" fontId="24" fillId="0" borderId="12" xfId="0" applyFont="1" applyFill="1" applyBorder="1" applyAlignment="1">
      <alignment vertical="top"/>
    </xf>
    <xf numFmtId="0" fontId="23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top"/>
    </xf>
    <xf numFmtId="0" fontId="2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4" fillId="0" borderId="19" xfId="21" applyFont="1" applyFill="1" applyBorder="1" applyAlignment="1">
      <alignment horizontal="left" vertical="top"/>
      <protection/>
    </xf>
    <xf numFmtId="0" fontId="14" fillId="0" borderId="3" xfId="21" applyFont="1" applyFill="1" applyBorder="1" applyAlignment="1">
      <alignment horizontal="left" vertical="top"/>
      <protection/>
    </xf>
    <xf numFmtId="0" fontId="14" fillId="0" borderId="20" xfId="21" applyFont="1" applyFill="1" applyBorder="1" applyAlignment="1">
      <alignment horizontal="left" vertical="top"/>
      <protection/>
    </xf>
    <xf numFmtId="0" fontId="14" fillId="0" borderId="21" xfId="21" applyFont="1" applyFill="1" applyBorder="1" applyAlignment="1">
      <alignment horizontal="left" vertical="top"/>
      <protection/>
    </xf>
    <xf numFmtId="0" fontId="12" fillId="0" borderId="3" xfId="2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2" fillId="0" borderId="19" xfId="21" applyFont="1" applyFill="1" applyBorder="1" applyAlignment="1">
      <alignment horizontal="center" vertical="center" readingOrder="1"/>
      <protection/>
    </xf>
    <xf numFmtId="0" fontId="12" fillId="0" borderId="3" xfId="21" applyFont="1" applyFill="1" applyBorder="1" applyAlignment="1">
      <alignment horizontal="center" vertical="center" readingOrder="1"/>
      <protection/>
    </xf>
    <xf numFmtId="0" fontId="12" fillId="0" borderId="17" xfId="21" applyFont="1" applyFill="1" applyBorder="1" applyAlignment="1">
      <alignment horizontal="center" vertical="center" readingOrder="1"/>
      <protection/>
    </xf>
    <xf numFmtId="0" fontId="12" fillId="0" borderId="2" xfId="21" applyFont="1" applyFill="1" applyBorder="1" applyAlignment="1">
      <alignment horizontal="center" vertical="center" readingOrder="1"/>
      <protection/>
    </xf>
    <xf numFmtId="0" fontId="12" fillId="0" borderId="0" xfId="21" applyFont="1" applyFill="1" applyBorder="1" applyAlignment="1">
      <alignment horizontal="center" vertical="center" readingOrder="1"/>
      <protection/>
    </xf>
    <xf numFmtId="0" fontId="12" fillId="0" borderId="1" xfId="21" applyFont="1" applyFill="1" applyBorder="1" applyAlignment="1">
      <alignment horizontal="center" vertical="center" readingOrder="1"/>
      <protection/>
    </xf>
    <xf numFmtId="0" fontId="12" fillId="0" borderId="5" xfId="21" applyFont="1" applyFill="1" applyBorder="1" applyAlignment="1">
      <alignment horizontal="center" vertical="center" readingOrder="1"/>
      <protection/>
    </xf>
    <xf numFmtId="0" fontId="12" fillId="0" borderId="4" xfId="21" applyFont="1" applyFill="1" applyBorder="1" applyAlignment="1">
      <alignment horizontal="center" vertical="center" readingOrder="1"/>
      <protection/>
    </xf>
    <xf numFmtId="0" fontId="12" fillId="0" borderId="22" xfId="21" applyFont="1" applyFill="1" applyBorder="1" applyAlignment="1">
      <alignment horizontal="center" vertical="center" readingOrder="1"/>
      <protection/>
    </xf>
    <xf numFmtId="0" fontId="12" fillId="0" borderId="17" xfId="21" applyFont="1" applyFill="1" applyBorder="1" applyAlignment="1">
      <alignment horizontal="center" vertical="center"/>
      <protection/>
    </xf>
    <xf numFmtId="0" fontId="12" fillId="0" borderId="21" xfId="21" applyFont="1" applyFill="1" applyBorder="1" applyAlignment="1">
      <alignment horizontal="center" vertical="center"/>
      <protection/>
    </xf>
    <xf numFmtId="0" fontId="12" fillId="0" borderId="23" xfId="21" applyFont="1" applyFill="1" applyBorder="1" applyAlignment="1">
      <alignment horizontal="center" vertical="center"/>
      <protection/>
    </xf>
    <xf numFmtId="177" fontId="13" fillId="0" borderId="24" xfId="21" applyNumberFormat="1" applyFont="1" applyFill="1" applyBorder="1" applyAlignment="1">
      <alignment horizontal="center" vertical="center"/>
      <protection/>
    </xf>
    <xf numFmtId="177" fontId="13" fillId="0" borderId="25" xfId="21" applyNumberFormat="1" applyFont="1" applyFill="1" applyBorder="1" applyAlignment="1">
      <alignment horizontal="center" vertical="center"/>
      <protection/>
    </xf>
    <xf numFmtId="177" fontId="13" fillId="0" borderId="5" xfId="21" applyNumberFormat="1" applyFont="1" applyFill="1" applyBorder="1" applyAlignment="1">
      <alignment horizontal="center" vertical="center"/>
      <protection/>
    </xf>
    <xf numFmtId="177" fontId="13" fillId="0" borderId="4" xfId="21" applyNumberFormat="1" applyFont="1" applyFill="1" applyBorder="1" applyAlignment="1">
      <alignment horizontal="center" vertical="center"/>
      <protection/>
    </xf>
    <xf numFmtId="177" fontId="13" fillId="0" borderId="26" xfId="21" applyNumberFormat="1" applyFont="1" applyFill="1" applyBorder="1" applyAlignment="1">
      <alignment horizontal="center" vertical="center"/>
      <protection/>
    </xf>
    <xf numFmtId="177" fontId="13" fillId="0" borderId="22" xfId="21" applyNumberFormat="1" applyFont="1" applyFill="1" applyBorder="1" applyAlignment="1">
      <alignment horizontal="center" vertical="center"/>
      <protection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0" fontId="12" fillId="0" borderId="27" xfId="21" applyFont="1" applyFill="1" applyBorder="1" applyAlignment="1">
      <alignment horizontal="center" vertical="center" readingOrder="1"/>
      <protection/>
    </xf>
    <xf numFmtId="177" fontId="12" fillId="0" borderId="27" xfId="21" applyNumberFormat="1" applyFont="1" applyFill="1" applyBorder="1" applyAlignment="1">
      <alignment horizontal="center" vertical="center" readingOrder="1"/>
      <protection/>
    </xf>
    <xf numFmtId="0" fontId="12" fillId="0" borderId="28" xfId="21" applyFont="1" applyFill="1" applyBorder="1" applyAlignment="1">
      <alignment horizontal="center" vertical="center" readingOrder="2"/>
      <protection/>
    </xf>
    <xf numFmtId="0" fontId="12" fillId="0" borderId="29" xfId="21" applyFont="1" applyFill="1" applyBorder="1" applyAlignment="1">
      <alignment horizontal="center" vertical="center" readingOrder="2"/>
      <protection/>
    </xf>
    <xf numFmtId="0" fontId="12" fillId="0" borderId="28" xfId="21" applyFont="1" applyFill="1" applyBorder="1" applyAlignment="1">
      <alignment horizontal="center" vertical="center" readingOrder="1"/>
      <protection/>
    </xf>
    <xf numFmtId="0" fontId="12" fillId="0" borderId="29" xfId="21" applyFont="1" applyFill="1" applyBorder="1" applyAlignment="1">
      <alignment horizontal="center" vertical="center" readingOrder="1"/>
      <protection/>
    </xf>
    <xf numFmtId="0" fontId="15" fillId="0" borderId="19" xfId="21" applyFont="1" applyFill="1" applyBorder="1" applyAlignment="1">
      <alignment horizontal="center" vertical="center" wrapText="1" readingOrder="1"/>
      <protection/>
    </xf>
    <xf numFmtId="0" fontId="15" fillId="0" borderId="17" xfId="21" applyFont="1" applyFill="1" applyBorder="1" applyAlignment="1">
      <alignment horizontal="center" vertical="center" wrapText="1" readingOrder="1"/>
      <protection/>
    </xf>
    <xf numFmtId="0" fontId="15" fillId="0" borderId="5" xfId="21" applyFont="1" applyFill="1" applyBorder="1" applyAlignment="1">
      <alignment horizontal="center" vertical="center" wrapText="1" readingOrder="1"/>
      <protection/>
    </xf>
    <xf numFmtId="0" fontId="15" fillId="0" borderId="22" xfId="21" applyFont="1" applyFill="1" applyBorder="1" applyAlignment="1">
      <alignment horizontal="center" vertical="center" wrapText="1" readingOrder="1"/>
      <protection/>
    </xf>
    <xf numFmtId="183" fontId="12" fillId="0" borderId="27" xfId="21" applyNumberFormat="1" applyFont="1" applyFill="1" applyBorder="1" applyAlignment="1">
      <alignment horizontal="center" vertical="center" readingOrder="1"/>
      <protection/>
    </xf>
    <xf numFmtId="0" fontId="8" fillId="0" borderId="17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2" fillId="0" borderId="19" xfId="21" applyFont="1" applyFill="1" applyBorder="1" applyAlignment="1">
      <alignment horizontal="center" vertical="center"/>
      <protection/>
    </xf>
    <xf numFmtId="0" fontId="12" fillId="0" borderId="5" xfId="21" applyFont="1" applyFill="1" applyBorder="1" applyAlignment="1">
      <alignment horizontal="center" vertical="center"/>
      <protection/>
    </xf>
    <xf numFmtId="0" fontId="12" fillId="0" borderId="4" xfId="21" applyFont="1" applyFill="1" applyBorder="1" applyAlignment="1">
      <alignment horizontal="center" vertical="center"/>
      <protection/>
    </xf>
    <xf numFmtId="49" fontId="12" fillId="0" borderId="19" xfId="21" applyNumberFormat="1" applyFont="1" applyFill="1" applyBorder="1" applyAlignment="1">
      <alignment horizontal="center" vertical="center" shrinkToFit="1"/>
      <protection/>
    </xf>
    <xf numFmtId="49" fontId="12" fillId="0" borderId="3" xfId="21" applyNumberFormat="1" applyFont="1" applyFill="1" applyBorder="1" applyAlignment="1">
      <alignment horizontal="center" vertical="center" shrinkToFit="1"/>
      <protection/>
    </xf>
    <xf numFmtId="49" fontId="12" fillId="0" borderId="17" xfId="21" applyNumberFormat="1" applyFont="1" applyFill="1" applyBorder="1" applyAlignment="1">
      <alignment horizontal="center" vertical="center" shrinkToFit="1"/>
      <protection/>
    </xf>
    <xf numFmtId="49" fontId="12" fillId="0" borderId="5" xfId="21" applyNumberFormat="1" applyFont="1" applyFill="1" applyBorder="1" applyAlignment="1">
      <alignment horizontal="center" vertical="center" shrinkToFit="1"/>
      <protection/>
    </xf>
    <xf numFmtId="49" fontId="12" fillId="0" borderId="4" xfId="21" applyNumberFormat="1" applyFont="1" applyFill="1" applyBorder="1" applyAlignment="1">
      <alignment horizontal="center" vertical="center" shrinkToFit="1"/>
      <protection/>
    </xf>
    <xf numFmtId="49" fontId="12" fillId="0" borderId="22" xfId="21" applyNumberFormat="1" applyFont="1" applyFill="1" applyBorder="1" applyAlignment="1">
      <alignment horizontal="center" vertical="center" shrinkToFit="1"/>
      <protection/>
    </xf>
    <xf numFmtId="49" fontId="12" fillId="0" borderId="19" xfId="21" applyNumberFormat="1" applyFont="1" applyFill="1" applyBorder="1" applyAlignment="1">
      <alignment horizontal="center" vertical="center"/>
      <protection/>
    </xf>
    <xf numFmtId="49" fontId="12" fillId="0" borderId="3" xfId="21" applyNumberFormat="1" applyFont="1" applyFill="1" applyBorder="1" applyAlignment="1">
      <alignment horizontal="center" vertical="center"/>
      <protection/>
    </xf>
    <xf numFmtId="49" fontId="12" fillId="0" borderId="17" xfId="21" applyNumberFormat="1" applyFont="1" applyFill="1" applyBorder="1" applyAlignment="1">
      <alignment horizontal="center" vertical="center"/>
      <protection/>
    </xf>
    <xf numFmtId="49" fontId="12" fillId="0" borderId="5" xfId="21" applyNumberFormat="1" applyFont="1" applyFill="1" applyBorder="1" applyAlignment="1">
      <alignment horizontal="center" vertical="center"/>
      <protection/>
    </xf>
    <xf numFmtId="49" fontId="12" fillId="0" borderId="4" xfId="21" applyNumberFormat="1" applyFont="1" applyFill="1" applyBorder="1" applyAlignment="1">
      <alignment horizontal="center" vertical="center"/>
      <protection/>
    </xf>
    <xf numFmtId="49" fontId="12" fillId="0" borderId="22" xfId="21" applyNumberFormat="1" applyFont="1" applyFill="1" applyBorder="1" applyAlignment="1">
      <alignment horizontal="center" vertical="center"/>
      <protection/>
    </xf>
    <xf numFmtId="0" fontId="12" fillId="0" borderId="30" xfId="21" applyFont="1" applyFill="1" applyBorder="1" applyAlignment="1">
      <alignment horizontal="center" vertical="center"/>
      <protection/>
    </xf>
    <xf numFmtId="0" fontId="12" fillId="0" borderId="31" xfId="21" applyFont="1" applyFill="1" applyBorder="1" applyAlignment="1">
      <alignment horizontal="center" vertical="center"/>
      <protection/>
    </xf>
    <xf numFmtId="0" fontId="14" fillId="0" borderId="30" xfId="21" applyFont="1" applyFill="1" applyBorder="1" applyAlignment="1">
      <alignment horizontal="center" vertical="center" readingOrder="2"/>
      <protection/>
    </xf>
    <xf numFmtId="0" fontId="14" fillId="0" borderId="31" xfId="21" applyFont="1" applyFill="1" applyBorder="1" applyAlignment="1">
      <alignment horizontal="center" vertical="center" readingOrder="2"/>
      <protection/>
    </xf>
    <xf numFmtId="0" fontId="12" fillId="0" borderId="30" xfId="21" applyFont="1" applyFill="1" applyBorder="1" applyAlignment="1">
      <alignment horizontal="center" vertical="center" readingOrder="1"/>
      <protection/>
    </xf>
    <xf numFmtId="0" fontId="12" fillId="0" borderId="31" xfId="21" applyFont="1" applyFill="1" applyBorder="1" applyAlignment="1">
      <alignment horizontal="center" vertical="center" readingOrder="1"/>
      <protection/>
    </xf>
    <xf numFmtId="0" fontId="4" fillId="0" borderId="0" xfId="0" applyFont="1" applyAlignment="1">
      <alignment horizontal="center" vertical="center"/>
    </xf>
    <xf numFmtId="0" fontId="12" fillId="0" borderId="22" xfId="21" applyFont="1" applyFill="1" applyBorder="1" applyAlignment="1">
      <alignment horizontal="center" vertical="center"/>
      <protection/>
    </xf>
    <xf numFmtId="5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56" fontId="23" fillId="0" borderId="2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56" fontId="16" fillId="0" borderId="19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textRotation="255" shrinkToFit="1" readingOrder="1"/>
    </xf>
    <xf numFmtId="0" fontId="18" fillId="0" borderId="17" xfId="0" applyFont="1" applyFill="1" applyBorder="1" applyAlignment="1">
      <alignment horizontal="center" vertical="center" textRotation="255" shrinkToFit="1" readingOrder="1"/>
    </xf>
    <xf numFmtId="0" fontId="18" fillId="0" borderId="2" xfId="0" applyFont="1" applyFill="1" applyBorder="1" applyAlignment="1">
      <alignment horizontal="center" vertical="center" textRotation="255" shrinkToFit="1" readingOrder="1"/>
    </xf>
    <xf numFmtId="0" fontId="18" fillId="0" borderId="1" xfId="0" applyFont="1" applyFill="1" applyBorder="1" applyAlignment="1">
      <alignment horizontal="center" vertical="center" textRotation="255" shrinkToFit="1" readingOrder="1"/>
    </xf>
    <xf numFmtId="0" fontId="18" fillId="0" borderId="5" xfId="0" applyFont="1" applyFill="1" applyBorder="1" applyAlignment="1">
      <alignment horizontal="center" vertical="center" textRotation="255" shrinkToFit="1" readingOrder="1"/>
    </xf>
    <xf numFmtId="0" fontId="18" fillId="0" borderId="22" xfId="0" applyFont="1" applyFill="1" applyBorder="1" applyAlignment="1">
      <alignment horizontal="center" vertical="center" textRotation="255" shrinkToFit="1" readingOrder="1"/>
    </xf>
    <xf numFmtId="0" fontId="18" fillId="0" borderId="28" xfId="0" applyFont="1" applyFill="1" applyBorder="1" applyAlignment="1">
      <alignment horizontal="center" vertical="center" textRotation="255" shrinkToFit="1" readingOrder="1"/>
    </xf>
    <xf numFmtId="0" fontId="18" fillId="0" borderId="29" xfId="0" applyFont="1" applyFill="1" applyBorder="1" applyAlignment="1">
      <alignment horizontal="center" vertical="center" textRotation="255" shrinkToFit="1" readingOrder="1"/>
    </xf>
    <xf numFmtId="56" fontId="16" fillId="0" borderId="28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6</xdr:row>
      <xdr:rowOff>28575</xdr:rowOff>
    </xdr:from>
    <xdr:to>
      <xdr:col>10</xdr:col>
      <xdr:colOff>133350</xdr:colOff>
      <xdr:row>9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620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10</xdr:row>
      <xdr:rowOff>28575</xdr:rowOff>
    </xdr:from>
    <xdr:to>
      <xdr:col>16</xdr:col>
      <xdr:colOff>142875</xdr:colOff>
      <xdr:row>13</xdr:row>
      <xdr:rowOff>114300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73355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14</xdr:row>
      <xdr:rowOff>28575</xdr:rowOff>
    </xdr:from>
    <xdr:to>
      <xdr:col>22</xdr:col>
      <xdr:colOff>142875</xdr:colOff>
      <xdr:row>17</xdr:row>
      <xdr:rowOff>114300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18</xdr:row>
      <xdr:rowOff>28575</xdr:rowOff>
    </xdr:from>
    <xdr:to>
      <xdr:col>28</xdr:col>
      <xdr:colOff>142875</xdr:colOff>
      <xdr:row>21</xdr:row>
      <xdr:rowOff>114300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87655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26</xdr:row>
      <xdr:rowOff>28575</xdr:rowOff>
    </xdr:from>
    <xdr:to>
      <xdr:col>10</xdr:col>
      <xdr:colOff>142875</xdr:colOff>
      <xdr:row>29</xdr:row>
      <xdr:rowOff>114300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1052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30</xdr:row>
      <xdr:rowOff>28575</xdr:rowOff>
    </xdr:from>
    <xdr:to>
      <xdr:col>16</xdr:col>
      <xdr:colOff>142875</xdr:colOff>
      <xdr:row>33</xdr:row>
      <xdr:rowOff>114300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6767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34</xdr:row>
      <xdr:rowOff>28575</xdr:rowOff>
    </xdr:from>
    <xdr:to>
      <xdr:col>22</xdr:col>
      <xdr:colOff>142875</xdr:colOff>
      <xdr:row>37</xdr:row>
      <xdr:rowOff>114300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2482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38</xdr:row>
      <xdr:rowOff>28575</xdr:rowOff>
    </xdr:from>
    <xdr:to>
      <xdr:col>28</xdr:col>
      <xdr:colOff>142875</xdr:colOff>
      <xdr:row>41</xdr:row>
      <xdr:rowOff>114300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8197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46</xdr:row>
      <xdr:rowOff>28575</xdr:rowOff>
    </xdr:from>
    <xdr:to>
      <xdr:col>10</xdr:col>
      <xdr:colOff>142875</xdr:colOff>
      <xdr:row>49</xdr:row>
      <xdr:rowOff>114300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0485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50</xdr:row>
      <xdr:rowOff>28575</xdr:rowOff>
    </xdr:from>
    <xdr:to>
      <xdr:col>16</xdr:col>
      <xdr:colOff>142875</xdr:colOff>
      <xdr:row>53</xdr:row>
      <xdr:rowOff>114300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76200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54</xdr:row>
      <xdr:rowOff>28575</xdr:rowOff>
    </xdr:from>
    <xdr:to>
      <xdr:col>22</xdr:col>
      <xdr:colOff>142875</xdr:colOff>
      <xdr:row>57</xdr:row>
      <xdr:rowOff>114300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1915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24</xdr:row>
      <xdr:rowOff>28575</xdr:rowOff>
    </xdr:from>
    <xdr:to>
      <xdr:col>7</xdr:col>
      <xdr:colOff>285750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38275" y="4467225"/>
          <a:ext cx="124777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24</xdr:row>
      <xdr:rowOff>28575</xdr:rowOff>
    </xdr:from>
    <xdr:to>
      <xdr:col>31</xdr:col>
      <xdr:colOff>285750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667875" y="4467225"/>
          <a:ext cx="124777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18</xdr:row>
      <xdr:rowOff>28575</xdr:rowOff>
    </xdr:from>
    <xdr:to>
      <xdr:col>27</xdr:col>
      <xdr:colOff>285750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296275" y="3438525"/>
          <a:ext cx="124777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28575</xdr:rowOff>
    </xdr:from>
    <xdr:to>
      <xdr:col>11</xdr:col>
      <xdr:colOff>285750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09875" y="3438525"/>
          <a:ext cx="124777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14</xdr:row>
      <xdr:rowOff>28575</xdr:rowOff>
    </xdr:from>
    <xdr:to>
      <xdr:col>19</xdr:col>
      <xdr:colOff>285750</xdr:colOff>
      <xdr:row>18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553075" y="2752725"/>
          <a:ext cx="124777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8"/>
  <sheetViews>
    <sheetView showGridLines="0" view="pageBreakPreview" zoomScale="75" zoomScaleNormal="75" zoomScaleSheetLayoutView="75" workbookViewId="0" topLeftCell="A1">
      <selection activeCell="AE4" sqref="AE4"/>
    </sheetView>
  </sheetViews>
  <sheetFormatPr defaultColWidth="9.00390625" defaultRowHeight="13.5"/>
  <cols>
    <col min="1" max="1" width="4.00390625" style="1" customWidth="1"/>
    <col min="2" max="6" width="4.375" style="1" customWidth="1"/>
    <col min="7" max="30" width="2.875" style="1" customWidth="1"/>
    <col min="31" max="40" width="4.625" style="1" customWidth="1"/>
    <col min="41" max="82" width="3.50390625" style="1" customWidth="1"/>
    <col min="83" max="16384" width="3.125" style="1" customWidth="1"/>
  </cols>
  <sheetData>
    <row r="1" ht="5.25" customHeight="1"/>
    <row r="2" spans="1:40" ht="27.75" customHeight="1">
      <c r="A2" s="163" t="s">
        <v>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</row>
    <row r="3" spans="1:40" s="92" customFormat="1" ht="15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 t="s">
        <v>55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 t="s">
        <v>56</v>
      </c>
      <c r="AF3" s="93"/>
      <c r="AG3" s="93"/>
      <c r="AH3" s="93"/>
      <c r="AI3" s="93"/>
      <c r="AJ3" s="93"/>
      <c r="AK3" s="93"/>
      <c r="AL3" s="93"/>
      <c r="AM3" s="93"/>
      <c r="AN3" s="93"/>
    </row>
    <row r="4" spans="2:33" ht="18" customHeight="1">
      <c r="B4" s="3" t="s">
        <v>19</v>
      </c>
      <c r="C4" s="3"/>
      <c r="D4" s="3"/>
      <c r="E4" s="3"/>
      <c r="F4" s="3"/>
      <c r="G4" s="4"/>
      <c r="H4" s="4"/>
      <c r="I4" s="5"/>
      <c r="J4" s="5"/>
      <c r="K4" s="5"/>
      <c r="L4" s="6"/>
      <c r="M4" s="6"/>
      <c r="N4" s="6"/>
      <c r="O4" s="6"/>
      <c r="P4" s="7"/>
      <c r="Q4" s="7"/>
      <c r="R4" s="5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10"/>
      <c r="AF4" s="10"/>
      <c r="AG4" s="10"/>
    </row>
    <row r="5" spans="2:40" ht="11.25" customHeight="1">
      <c r="B5" s="142" t="s">
        <v>4</v>
      </c>
      <c r="C5" s="99"/>
      <c r="D5" s="99"/>
      <c r="E5" s="99"/>
      <c r="F5" s="99"/>
      <c r="G5" s="145" t="s">
        <v>33</v>
      </c>
      <c r="H5" s="146"/>
      <c r="I5" s="146"/>
      <c r="J5" s="146"/>
      <c r="K5" s="146"/>
      <c r="L5" s="147"/>
      <c r="M5" s="151" t="s">
        <v>13</v>
      </c>
      <c r="N5" s="152"/>
      <c r="O5" s="152"/>
      <c r="P5" s="152"/>
      <c r="Q5" s="152"/>
      <c r="R5" s="153"/>
      <c r="S5" s="151" t="s">
        <v>17</v>
      </c>
      <c r="T5" s="152"/>
      <c r="U5" s="152"/>
      <c r="V5" s="152"/>
      <c r="W5" s="152"/>
      <c r="X5" s="153"/>
      <c r="Y5" s="151" t="s">
        <v>15</v>
      </c>
      <c r="Z5" s="152"/>
      <c r="AA5" s="152"/>
      <c r="AB5" s="152"/>
      <c r="AC5" s="152"/>
      <c r="AD5" s="153"/>
      <c r="AE5" s="157" t="s">
        <v>5</v>
      </c>
      <c r="AF5" s="157" t="s">
        <v>6</v>
      </c>
      <c r="AG5" s="161" t="s">
        <v>7</v>
      </c>
      <c r="AH5" s="159" t="s">
        <v>0</v>
      </c>
      <c r="AI5" s="159" t="s">
        <v>1</v>
      </c>
      <c r="AJ5" s="159" t="s">
        <v>2</v>
      </c>
      <c r="AK5" s="135" t="s">
        <v>8</v>
      </c>
      <c r="AL5" s="136"/>
      <c r="AM5" s="131" t="s">
        <v>3</v>
      </c>
      <c r="AN5" s="132"/>
    </row>
    <row r="6" spans="2:40" ht="11.25" customHeight="1">
      <c r="B6" s="143"/>
      <c r="C6" s="144"/>
      <c r="D6" s="144"/>
      <c r="E6" s="144"/>
      <c r="F6" s="144"/>
      <c r="G6" s="148"/>
      <c r="H6" s="149"/>
      <c r="I6" s="149"/>
      <c r="J6" s="149"/>
      <c r="K6" s="149"/>
      <c r="L6" s="150"/>
      <c r="M6" s="154"/>
      <c r="N6" s="155"/>
      <c r="O6" s="155"/>
      <c r="P6" s="155"/>
      <c r="Q6" s="155"/>
      <c r="R6" s="156"/>
      <c r="S6" s="154"/>
      <c r="T6" s="155"/>
      <c r="U6" s="155"/>
      <c r="V6" s="155"/>
      <c r="W6" s="155"/>
      <c r="X6" s="156"/>
      <c r="Y6" s="154"/>
      <c r="Z6" s="155"/>
      <c r="AA6" s="155"/>
      <c r="AB6" s="155"/>
      <c r="AC6" s="155"/>
      <c r="AD6" s="156"/>
      <c r="AE6" s="158"/>
      <c r="AF6" s="158"/>
      <c r="AG6" s="162"/>
      <c r="AH6" s="160"/>
      <c r="AI6" s="160"/>
      <c r="AJ6" s="160"/>
      <c r="AK6" s="137"/>
      <c r="AL6" s="138"/>
      <c r="AM6" s="131"/>
      <c r="AN6" s="132"/>
    </row>
    <row r="7" spans="2:40" ht="11.25" customHeight="1">
      <c r="B7" s="120" t="s">
        <v>33</v>
      </c>
      <c r="C7" s="121"/>
      <c r="D7" s="121"/>
      <c r="E7" s="121"/>
      <c r="F7" s="122"/>
      <c r="G7" s="102"/>
      <c r="H7" s="103"/>
      <c r="I7" s="103"/>
      <c r="J7" s="103"/>
      <c r="K7" s="103"/>
      <c r="L7" s="104"/>
      <c r="M7" s="95"/>
      <c r="N7" s="96"/>
      <c r="O7" s="99" t="str">
        <f>IF(M9&gt;Q9,"○",IF(M9=Q9,"△","●"))</f>
        <v>○</v>
      </c>
      <c r="P7" s="100"/>
      <c r="Q7" s="99"/>
      <c r="R7" s="111"/>
      <c r="S7" s="95"/>
      <c r="T7" s="96"/>
      <c r="U7" s="99" t="str">
        <f>IF(S9&gt;W9,"○",IF(S9=W9,"△","●"))</f>
        <v>○</v>
      </c>
      <c r="V7" s="100"/>
      <c r="W7" s="99"/>
      <c r="X7" s="111"/>
      <c r="Y7" s="95"/>
      <c r="Z7" s="96"/>
      <c r="AA7" s="99" t="str">
        <f>IF(Y9&gt;AC9,"○",IF(Y9=AC9,"△","●"))</f>
        <v>○</v>
      </c>
      <c r="AB7" s="100"/>
      <c r="AC7" s="99"/>
      <c r="AD7" s="111"/>
      <c r="AE7" s="129">
        <f>COUNTIF(G7:AD10,"○")</f>
        <v>3</v>
      </c>
      <c r="AF7" s="129">
        <f>COUNTIF(G7:AD10,"△")</f>
        <v>0</v>
      </c>
      <c r="AG7" s="129">
        <f>COUNTIF(G7:AD10,"●")</f>
        <v>0</v>
      </c>
      <c r="AH7" s="129">
        <f>AE7*3+AF7*1</f>
        <v>9</v>
      </c>
      <c r="AI7" s="130">
        <f>M9+S9+Y9</f>
        <v>10</v>
      </c>
      <c r="AJ7" s="130">
        <f>Q9+W9+AC9</f>
        <v>2</v>
      </c>
      <c r="AK7" s="139">
        <f>AI7-AJ7</f>
        <v>8</v>
      </c>
      <c r="AL7" s="139"/>
      <c r="AM7" s="133">
        <v>1</v>
      </c>
      <c r="AN7" s="134"/>
    </row>
    <row r="8" spans="2:40" ht="11.25" customHeight="1">
      <c r="B8" s="123"/>
      <c r="C8" s="124"/>
      <c r="D8" s="124"/>
      <c r="E8" s="124"/>
      <c r="F8" s="125"/>
      <c r="G8" s="105"/>
      <c r="H8" s="106"/>
      <c r="I8" s="106"/>
      <c r="J8" s="106"/>
      <c r="K8" s="106"/>
      <c r="L8" s="107"/>
      <c r="M8" s="97"/>
      <c r="N8" s="98"/>
      <c r="O8" s="101"/>
      <c r="P8" s="101"/>
      <c r="Q8" s="112"/>
      <c r="R8" s="113"/>
      <c r="S8" s="97"/>
      <c r="T8" s="98"/>
      <c r="U8" s="101"/>
      <c r="V8" s="101"/>
      <c r="W8" s="112"/>
      <c r="X8" s="113"/>
      <c r="Y8" s="97"/>
      <c r="Z8" s="98"/>
      <c r="AA8" s="101"/>
      <c r="AB8" s="101"/>
      <c r="AC8" s="112"/>
      <c r="AD8" s="113"/>
      <c r="AE8" s="129"/>
      <c r="AF8" s="129"/>
      <c r="AG8" s="129"/>
      <c r="AH8" s="129"/>
      <c r="AI8" s="130"/>
      <c r="AJ8" s="130"/>
      <c r="AK8" s="139"/>
      <c r="AL8" s="139"/>
      <c r="AM8" s="133"/>
      <c r="AN8" s="134"/>
    </row>
    <row r="9" spans="2:40" ht="11.25" customHeight="1">
      <c r="B9" s="123"/>
      <c r="C9" s="124"/>
      <c r="D9" s="124"/>
      <c r="E9" s="124"/>
      <c r="F9" s="125"/>
      <c r="G9" s="105"/>
      <c r="H9" s="106"/>
      <c r="I9" s="106"/>
      <c r="J9" s="106"/>
      <c r="K9" s="106"/>
      <c r="L9" s="107"/>
      <c r="M9" s="114">
        <v>4</v>
      </c>
      <c r="N9" s="115"/>
      <c r="O9" s="115" t="s">
        <v>9</v>
      </c>
      <c r="P9" s="115"/>
      <c r="Q9" s="115">
        <v>0</v>
      </c>
      <c r="R9" s="118"/>
      <c r="S9" s="114">
        <v>3</v>
      </c>
      <c r="T9" s="115"/>
      <c r="U9" s="115" t="s">
        <v>9</v>
      </c>
      <c r="V9" s="115"/>
      <c r="W9" s="115">
        <v>1</v>
      </c>
      <c r="X9" s="118"/>
      <c r="Y9" s="114">
        <v>3</v>
      </c>
      <c r="Z9" s="115"/>
      <c r="AA9" s="115" t="s">
        <v>9</v>
      </c>
      <c r="AB9" s="115"/>
      <c r="AC9" s="115">
        <v>1</v>
      </c>
      <c r="AD9" s="118"/>
      <c r="AE9" s="129"/>
      <c r="AF9" s="129"/>
      <c r="AG9" s="129"/>
      <c r="AH9" s="129"/>
      <c r="AI9" s="130"/>
      <c r="AJ9" s="130"/>
      <c r="AK9" s="139"/>
      <c r="AL9" s="139"/>
      <c r="AM9" s="133"/>
      <c r="AN9" s="134"/>
    </row>
    <row r="10" spans="2:40" ht="11.25" customHeight="1">
      <c r="B10" s="126"/>
      <c r="C10" s="127"/>
      <c r="D10" s="127"/>
      <c r="E10" s="127"/>
      <c r="F10" s="128"/>
      <c r="G10" s="105"/>
      <c r="H10" s="106"/>
      <c r="I10" s="106"/>
      <c r="J10" s="106"/>
      <c r="K10" s="106"/>
      <c r="L10" s="107"/>
      <c r="M10" s="116"/>
      <c r="N10" s="117"/>
      <c r="O10" s="117"/>
      <c r="P10" s="117"/>
      <c r="Q10" s="117"/>
      <c r="R10" s="119"/>
      <c r="S10" s="116"/>
      <c r="T10" s="117"/>
      <c r="U10" s="117"/>
      <c r="V10" s="117"/>
      <c r="W10" s="117"/>
      <c r="X10" s="119"/>
      <c r="Y10" s="116"/>
      <c r="Z10" s="117"/>
      <c r="AA10" s="117"/>
      <c r="AB10" s="117"/>
      <c r="AC10" s="117"/>
      <c r="AD10" s="119"/>
      <c r="AE10" s="129"/>
      <c r="AF10" s="129"/>
      <c r="AG10" s="129"/>
      <c r="AH10" s="129"/>
      <c r="AI10" s="130"/>
      <c r="AJ10" s="130"/>
      <c r="AK10" s="139"/>
      <c r="AL10" s="139"/>
      <c r="AM10" s="133"/>
      <c r="AN10" s="134"/>
    </row>
    <row r="11" spans="2:40" ht="11.25" customHeight="1">
      <c r="B11" s="120" t="s">
        <v>13</v>
      </c>
      <c r="C11" s="121"/>
      <c r="D11" s="121"/>
      <c r="E11" s="121"/>
      <c r="F11" s="122"/>
      <c r="G11" s="95"/>
      <c r="H11" s="96"/>
      <c r="I11" s="99" t="str">
        <f>IF(G13&gt;K13,"○",IF(G13=K13,"△","●"))</f>
        <v>●</v>
      </c>
      <c r="J11" s="100"/>
      <c r="K11" s="99"/>
      <c r="L11" s="140"/>
      <c r="M11" s="102"/>
      <c r="N11" s="103"/>
      <c r="O11" s="103"/>
      <c r="P11" s="103"/>
      <c r="Q11" s="103"/>
      <c r="R11" s="104"/>
      <c r="S11" s="95"/>
      <c r="T11" s="96"/>
      <c r="U11" s="99" t="str">
        <f>IF(S13&gt;W13,"○",IF(S13=W13,"△","●"))</f>
        <v>●</v>
      </c>
      <c r="V11" s="100"/>
      <c r="W11" s="99"/>
      <c r="X11" s="111"/>
      <c r="Y11" s="95"/>
      <c r="Z11" s="96"/>
      <c r="AA11" s="99" t="str">
        <f>IF(Y13&gt;AC13,"○",IF(Y13=AC13,"△","●"))</f>
        <v>○</v>
      </c>
      <c r="AB11" s="100"/>
      <c r="AC11" s="99"/>
      <c r="AD11" s="111"/>
      <c r="AE11" s="129">
        <f>COUNTIF(G11:AD14,"○")</f>
        <v>1</v>
      </c>
      <c r="AF11" s="129">
        <f>COUNTIF(G11:AD14,"△")</f>
        <v>0</v>
      </c>
      <c r="AG11" s="129">
        <f>COUNTIF(G11:AD14,"●")</f>
        <v>2</v>
      </c>
      <c r="AH11" s="129">
        <f>AE11*3+AF11*1</f>
        <v>3</v>
      </c>
      <c r="AI11" s="130">
        <f>G13+S13+Y13</f>
        <v>4</v>
      </c>
      <c r="AJ11" s="130">
        <f>K13+W13+AC13</f>
        <v>8</v>
      </c>
      <c r="AK11" s="139">
        <f>AI11-AJ11</f>
        <v>-4</v>
      </c>
      <c r="AL11" s="139"/>
      <c r="AM11" s="133">
        <v>3</v>
      </c>
      <c r="AN11" s="134"/>
    </row>
    <row r="12" spans="2:40" ht="11.25" customHeight="1">
      <c r="B12" s="123"/>
      <c r="C12" s="124"/>
      <c r="D12" s="124"/>
      <c r="E12" s="124"/>
      <c r="F12" s="125"/>
      <c r="G12" s="97"/>
      <c r="H12" s="98"/>
      <c r="I12" s="101"/>
      <c r="J12" s="101"/>
      <c r="K12" s="101"/>
      <c r="L12" s="141"/>
      <c r="M12" s="105"/>
      <c r="N12" s="106"/>
      <c r="O12" s="106"/>
      <c r="P12" s="106"/>
      <c r="Q12" s="106"/>
      <c r="R12" s="107"/>
      <c r="S12" s="97"/>
      <c r="T12" s="98"/>
      <c r="U12" s="101"/>
      <c r="V12" s="101"/>
      <c r="W12" s="112"/>
      <c r="X12" s="113"/>
      <c r="Y12" s="97"/>
      <c r="Z12" s="98"/>
      <c r="AA12" s="101"/>
      <c r="AB12" s="101"/>
      <c r="AC12" s="112"/>
      <c r="AD12" s="113"/>
      <c r="AE12" s="129"/>
      <c r="AF12" s="129"/>
      <c r="AG12" s="129"/>
      <c r="AH12" s="129"/>
      <c r="AI12" s="130"/>
      <c r="AJ12" s="130"/>
      <c r="AK12" s="139"/>
      <c r="AL12" s="139"/>
      <c r="AM12" s="133"/>
      <c r="AN12" s="134"/>
    </row>
    <row r="13" spans="2:40" ht="11.25" customHeight="1">
      <c r="B13" s="123"/>
      <c r="C13" s="124"/>
      <c r="D13" s="124"/>
      <c r="E13" s="124"/>
      <c r="F13" s="125"/>
      <c r="G13" s="114">
        <v>0</v>
      </c>
      <c r="H13" s="115"/>
      <c r="I13" s="115" t="s">
        <v>9</v>
      </c>
      <c r="J13" s="115"/>
      <c r="K13" s="115">
        <v>4</v>
      </c>
      <c r="L13" s="118"/>
      <c r="M13" s="105"/>
      <c r="N13" s="106"/>
      <c r="O13" s="106"/>
      <c r="P13" s="106"/>
      <c r="Q13" s="106"/>
      <c r="R13" s="107"/>
      <c r="S13" s="114">
        <v>2</v>
      </c>
      <c r="T13" s="115"/>
      <c r="U13" s="115" t="s">
        <v>9</v>
      </c>
      <c r="V13" s="115"/>
      <c r="W13" s="115">
        <v>3</v>
      </c>
      <c r="X13" s="118"/>
      <c r="Y13" s="114">
        <v>2</v>
      </c>
      <c r="Z13" s="115"/>
      <c r="AA13" s="115" t="s">
        <v>9</v>
      </c>
      <c r="AB13" s="115"/>
      <c r="AC13" s="115">
        <v>1</v>
      </c>
      <c r="AD13" s="118"/>
      <c r="AE13" s="129"/>
      <c r="AF13" s="129"/>
      <c r="AG13" s="129"/>
      <c r="AH13" s="129"/>
      <c r="AI13" s="130"/>
      <c r="AJ13" s="130"/>
      <c r="AK13" s="139"/>
      <c r="AL13" s="139"/>
      <c r="AM13" s="133"/>
      <c r="AN13" s="134"/>
    </row>
    <row r="14" spans="2:40" ht="11.25" customHeight="1">
      <c r="B14" s="126"/>
      <c r="C14" s="127"/>
      <c r="D14" s="127"/>
      <c r="E14" s="127"/>
      <c r="F14" s="128"/>
      <c r="G14" s="116"/>
      <c r="H14" s="117"/>
      <c r="I14" s="117"/>
      <c r="J14" s="117"/>
      <c r="K14" s="117"/>
      <c r="L14" s="119"/>
      <c r="M14" s="105"/>
      <c r="N14" s="106"/>
      <c r="O14" s="106"/>
      <c r="P14" s="106"/>
      <c r="Q14" s="106"/>
      <c r="R14" s="107"/>
      <c r="S14" s="116"/>
      <c r="T14" s="117"/>
      <c r="U14" s="117"/>
      <c r="V14" s="117"/>
      <c r="W14" s="117"/>
      <c r="X14" s="119"/>
      <c r="Y14" s="116"/>
      <c r="Z14" s="117"/>
      <c r="AA14" s="117"/>
      <c r="AB14" s="117"/>
      <c r="AC14" s="117"/>
      <c r="AD14" s="119"/>
      <c r="AE14" s="129"/>
      <c r="AF14" s="129"/>
      <c r="AG14" s="129"/>
      <c r="AH14" s="129"/>
      <c r="AI14" s="130"/>
      <c r="AJ14" s="130"/>
      <c r="AK14" s="139"/>
      <c r="AL14" s="139"/>
      <c r="AM14" s="133"/>
      <c r="AN14" s="134"/>
    </row>
    <row r="15" spans="1:40" ht="11.25" customHeight="1">
      <c r="A15" s="1" t="s">
        <v>12</v>
      </c>
      <c r="B15" s="120" t="s">
        <v>17</v>
      </c>
      <c r="C15" s="121"/>
      <c r="D15" s="121"/>
      <c r="E15" s="121"/>
      <c r="F15" s="122"/>
      <c r="G15" s="95"/>
      <c r="H15" s="96"/>
      <c r="I15" s="99" t="str">
        <f>IF(G17&gt;K17,"○",IF(G17=K17,"△","●"))</f>
        <v>●</v>
      </c>
      <c r="J15" s="100"/>
      <c r="K15" s="99"/>
      <c r="L15" s="111"/>
      <c r="M15" s="95"/>
      <c r="N15" s="96"/>
      <c r="O15" s="99" t="str">
        <f>IF(M17&gt;Q17,"○",IF(M17=Q17,"△","●"))</f>
        <v>○</v>
      </c>
      <c r="P15" s="100"/>
      <c r="Q15" s="99"/>
      <c r="R15" s="111"/>
      <c r="S15" s="102"/>
      <c r="T15" s="103"/>
      <c r="U15" s="103"/>
      <c r="V15" s="103"/>
      <c r="W15" s="103"/>
      <c r="X15" s="104"/>
      <c r="Y15" s="95"/>
      <c r="Z15" s="96"/>
      <c r="AA15" s="99" t="str">
        <f>IF(Y17&gt;AC17,"○",IF(Y17=AC17,"△","●"))</f>
        <v>○</v>
      </c>
      <c r="AB15" s="100"/>
      <c r="AC15" s="99"/>
      <c r="AD15" s="111"/>
      <c r="AE15" s="129">
        <f>COUNTIF(G15:AD18,"○")</f>
        <v>2</v>
      </c>
      <c r="AF15" s="129">
        <f>COUNTIF(G15:AD18,"△")</f>
        <v>0</v>
      </c>
      <c r="AG15" s="129">
        <f>COUNTIF(G15:AD18,"●")</f>
        <v>1</v>
      </c>
      <c r="AH15" s="129">
        <f>AE15*3+AF15*1</f>
        <v>6</v>
      </c>
      <c r="AI15" s="130">
        <f>G17+M17+Y17</f>
        <v>8</v>
      </c>
      <c r="AJ15" s="130">
        <f>Q17+AC17+K17</f>
        <v>5</v>
      </c>
      <c r="AK15" s="139">
        <f>AI15-AJ15</f>
        <v>3</v>
      </c>
      <c r="AL15" s="139"/>
      <c r="AM15" s="133">
        <v>2</v>
      </c>
      <c r="AN15" s="134"/>
    </row>
    <row r="16" spans="2:40" ht="11.25" customHeight="1">
      <c r="B16" s="123"/>
      <c r="C16" s="124"/>
      <c r="D16" s="124"/>
      <c r="E16" s="124"/>
      <c r="F16" s="125"/>
      <c r="G16" s="97"/>
      <c r="H16" s="98"/>
      <c r="I16" s="101"/>
      <c r="J16" s="101"/>
      <c r="K16" s="112"/>
      <c r="L16" s="113"/>
      <c r="M16" s="97"/>
      <c r="N16" s="98"/>
      <c r="O16" s="101"/>
      <c r="P16" s="101"/>
      <c r="Q16" s="112"/>
      <c r="R16" s="113"/>
      <c r="S16" s="105"/>
      <c r="T16" s="106"/>
      <c r="U16" s="106"/>
      <c r="V16" s="106"/>
      <c r="W16" s="106"/>
      <c r="X16" s="107"/>
      <c r="Y16" s="97"/>
      <c r="Z16" s="98"/>
      <c r="AA16" s="101"/>
      <c r="AB16" s="101"/>
      <c r="AC16" s="112"/>
      <c r="AD16" s="113"/>
      <c r="AE16" s="129"/>
      <c r="AF16" s="129"/>
      <c r="AG16" s="129"/>
      <c r="AH16" s="129"/>
      <c r="AI16" s="130"/>
      <c r="AJ16" s="130"/>
      <c r="AK16" s="139"/>
      <c r="AL16" s="139"/>
      <c r="AM16" s="133"/>
      <c r="AN16" s="134"/>
    </row>
    <row r="17" spans="2:40" ht="11.25" customHeight="1">
      <c r="B17" s="123"/>
      <c r="C17" s="124"/>
      <c r="D17" s="124"/>
      <c r="E17" s="124"/>
      <c r="F17" s="125"/>
      <c r="G17" s="114">
        <v>1</v>
      </c>
      <c r="H17" s="115"/>
      <c r="I17" s="115" t="s">
        <v>9</v>
      </c>
      <c r="J17" s="115"/>
      <c r="K17" s="115">
        <v>3</v>
      </c>
      <c r="L17" s="118"/>
      <c r="M17" s="114">
        <v>3</v>
      </c>
      <c r="N17" s="115"/>
      <c r="O17" s="115" t="s">
        <v>9</v>
      </c>
      <c r="P17" s="115"/>
      <c r="Q17" s="115">
        <v>2</v>
      </c>
      <c r="R17" s="118"/>
      <c r="S17" s="105"/>
      <c r="T17" s="106"/>
      <c r="U17" s="106"/>
      <c r="V17" s="106"/>
      <c r="W17" s="106"/>
      <c r="X17" s="107"/>
      <c r="Y17" s="114">
        <v>4</v>
      </c>
      <c r="Z17" s="115"/>
      <c r="AA17" s="115" t="s">
        <v>9</v>
      </c>
      <c r="AB17" s="115"/>
      <c r="AC17" s="115">
        <v>0</v>
      </c>
      <c r="AD17" s="118"/>
      <c r="AE17" s="129"/>
      <c r="AF17" s="129"/>
      <c r="AG17" s="129"/>
      <c r="AH17" s="129"/>
      <c r="AI17" s="130"/>
      <c r="AJ17" s="130"/>
      <c r="AK17" s="139"/>
      <c r="AL17" s="139"/>
      <c r="AM17" s="133"/>
      <c r="AN17" s="134"/>
    </row>
    <row r="18" spans="2:40" ht="11.25" customHeight="1">
      <c r="B18" s="126"/>
      <c r="C18" s="127"/>
      <c r="D18" s="127"/>
      <c r="E18" s="127"/>
      <c r="F18" s="128"/>
      <c r="G18" s="116"/>
      <c r="H18" s="117"/>
      <c r="I18" s="117"/>
      <c r="J18" s="117"/>
      <c r="K18" s="117"/>
      <c r="L18" s="119"/>
      <c r="M18" s="116"/>
      <c r="N18" s="117"/>
      <c r="O18" s="117"/>
      <c r="P18" s="117"/>
      <c r="Q18" s="117"/>
      <c r="R18" s="119"/>
      <c r="S18" s="105"/>
      <c r="T18" s="106"/>
      <c r="U18" s="106"/>
      <c r="V18" s="106"/>
      <c r="W18" s="106"/>
      <c r="X18" s="107"/>
      <c r="Y18" s="116"/>
      <c r="Z18" s="117"/>
      <c r="AA18" s="117"/>
      <c r="AB18" s="117"/>
      <c r="AC18" s="117"/>
      <c r="AD18" s="119"/>
      <c r="AE18" s="129"/>
      <c r="AF18" s="129"/>
      <c r="AG18" s="129"/>
      <c r="AH18" s="129"/>
      <c r="AI18" s="130"/>
      <c r="AJ18" s="130"/>
      <c r="AK18" s="139"/>
      <c r="AL18" s="139"/>
      <c r="AM18" s="133"/>
      <c r="AN18" s="134"/>
    </row>
    <row r="19" spans="2:40" ht="11.25" customHeight="1">
      <c r="B19" s="120" t="s">
        <v>15</v>
      </c>
      <c r="C19" s="121"/>
      <c r="D19" s="121"/>
      <c r="E19" s="121"/>
      <c r="F19" s="122"/>
      <c r="G19" s="95"/>
      <c r="H19" s="96"/>
      <c r="I19" s="99" t="str">
        <f>IF(G21&gt;K21,"○",IF(G21=K21,"△","●"))</f>
        <v>●</v>
      </c>
      <c r="J19" s="100"/>
      <c r="K19" s="99"/>
      <c r="L19" s="111"/>
      <c r="M19" s="95"/>
      <c r="N19" s="96"/>
      <c r="O19" s="99" t="str">
        <f>IF(M21&gt;Q21,"○",IF(M21=Q21,"△","●"))</f>
        <v>●</v>
      </c>
      <c r="P19" s="100"/>
      <c r="Q19" s="99"/>
      <c r="R19" s="111"/>
      <c r="S19" s="95"/>
      <c r="T19" s="96"/>
      <c r="U19" s="99" t="str">
        <f>IF(S21&gt;W21,"○",IF(S21=W21,"△","●"))</f>
        <v>●</v>
      </c>
      <c r="V19" s="100"/>
      <c r="W19" s="99"/>
      <c r="X19" s="111"/>
      <c r="Y19" s="102"/>
      <c r="Z19" s="103"/>
      <c r="AA19" s="103"/>
      <c r="AB19" s="103"/>
      <c r="AC19" s="103"/>
      <c r="AD19" s="104"/>
      <c r="AE19" s="129">
        <f>COUNTIF(G19:AD22,"○")</f>
        <v>0</v>
      </c>
      <c r="AF19" s="129">
        <f>COUNTIF(G19:AD22,"△")</f>
        <v>0</v>
      </c>
      <c r="AG19" s="129">
        <f>COUNTIF(G19:AD22,"●")</f>
        <v>3</v>
      </c>
      <c r="AH19" s="129">
        <f>AE19*3+AF19*1</f>
        <v>0</v>
      </c>
      <c r="AI19" s="130">
        <f>M21+S21+G21</f>
        <v>2</v>
      </c>
      <c r="AJ19" s="130">
        <f>Q21+W21+K21</f>
        <v>9</v>
      </c>
      <c r="AK19" s="139">
        <f>AI19-AJ19</f>
        <v>-7</v>
      </c>
      <c r="AL19" s="139"/>
      <c r="AM19" s="133">
        <v>4</v>
      </c>
      <c r="AN19" s="134"/>
    </row>
    <row r="20" spans="2:40" ht="11.25" customHeight="1">
      <c r="B20" s="123"/>
      <c r="C20" s="124"/>
      <c r="D20" s="124"/>
      <c r="E20" s="124"/>
      <c r="F20" s="125"/>
      <c r="G20" s="97"/>
      <c r="H20" s="98"/>
      <c r="I20" s="101"/>
      <c r="J20" s="101"/>
      <c r="K20" s="112"/>
      <c r="L20" s="113"/>
      <c r="M20" s="97"/>
      <c r="N20" s="98"/>
      <c r="O20" s="101"/>
      <c r="P20" s="101"/>
      <c r="Q20" s="112"/>
      <c r="R20" s="113"/>
      <c r="S20" s="97"/>
      <c r="T20" s="98"/>
      <c r="U20" s="101"/>
      <c r="V20" s="101"/>
      <c r="W20" s="112"/>
      <c r="X20" s="113"/>
      <c r="Y20" s="105"/>
      <c r="Z20" s="106"/>
      <c r="AA20" s="106"/>
      <c r="AB20" s="106"/>
      <c r="AC20" s="106"/>
      <c r="AD20" s="107"/>
      <c r="AE20" s="129"/>
      <c r="AF20" s="129"/>
      <c r="AG20" s="129"/>
      <c r="AH20" s="129"/>
      <c r="AI20" s="130"/>
      <c r="AJ20" s="130"/>
      <c r="AK20" s="139"/>
      <c r="AL20" s="139"/>
      <c r="AM20" s="133"/>
      <c r="AN20" s="134"/>
    </row>
    <row r="21" spans="2:40" ht="11.25" customHeight="1">
      <c r="B21" s="123"/>
      <c r="C21" s="124"/>
      <c r="D21" s="124"/>
      <c r="E21" s="124"/>
      <c r="F21" s="125"/>
      <c r="G21" s="114">
        <v>1</v>
      </c>
      <c r="H21" s="115"/>
      <c r="I21" s="115" t="s">
        <v>9</v>
      </c>
      <c r="J21" s="115"/>
      <c r="K21" s="115">
        <v>3</v>
      </c>
      <c r="L21" s="118"/>
      <c r="M21" s="114">
        <v>1</v>
      </c>
      <c r="N21" s="115"/>
      <c r="O21" s="115" t="s">
        <v>9</v>
      </c>
      <c r="P21" s="115"/>
      <c r="Q21" s="115">
        <v>2</v>
      </c>
      <c r="R21" s="118"/>
      <c r="S21" s="114">
        <v>0</v>
      </c>
      <c r="T21" s="115"/>
      <c r="U21" s="115" t="s">
        <v>9</v>
      </c>
      <c r="V21" s="115"/>
      <c r="W21" s="115">
        <v>4</v>
      </c>
      <c r="X21" s="118"/>
      <c r="Y21" s="105"/>
      <c r="Z21" s="106"/>
      <c r="AA21" s="106"/>
      <c r="AB21" s="106"/>
      <c r="AC21" s="106"/>
      <c r="AD21" s="107"/>
      <c r="AE21" s="129"/>
      <c r="AF21" s="129"/>
      <c r="AG21" s="129"/>
      <c r="AH21" s="129"/>
      <c r="AI21" s="130"/>
      <c r="AJ21" s="130"/>
      <c r="AK21" s="139"/>
      <c r="AL21" s="139"/>
      <c r="AM21" s="133"/>
      <c r="AN21" s="134"/>
    </row>
    <row r="22" spans="2:40" ht="11.25" customHeight="1">
      <c r="B22" s="126"/>
      <c r="C22" s="127"/>
      <c r="D22" s="127"/>
      <c r="E22" s="127"/>
      <c r="F22" s="128"/>
      <c r="G22" s="116"/>
      <c r="H22" s="117"/>
      <c r="I22" s="117"/>
      <c r="J22" s="117"/>
      <c r="K22" s="117"/>
      <c r="L22" s="119"/>
      <c r="M22" s="116"/>
      <c r="N22" s="117"/>
      <c r="O22" s="117"/>
      <c r="P22" s="117"/>
      <c r="Q22" s="117"/>
      <c r="R22" s="119"/>
      <c r="S22" s="116"/>
      <c r="T22" s="117"/>
      <c r="U22" s="117"/>
      <c r="V22" s="117"/>
      <c r="W22" s="117"/>
      <c r="X22" s="119"/>
      <c r="Y22" s="108"/>
      <c r="Z22" s="109"/>
      <c r="AA22" s="109"/>
      <c r="AB22" s="109"/>
      <c r="AC22" s="109"/>
      <c r="AD22" s="110"/>
      <c r="AE22" s="129"/>
      <c r="AF22" s="129"/>
      <c r="AG22" s="129"/>
      <c r="AH22" s="129"/>
      <c r="AI22" s="130"/>
      <c r="AJ22" s="130"/>
      <c r="AK22" s="139"/>
      <c r="AL22" s="139"/>
      <c r="AM22" s="133"/>
      <c r="AN22" s="134"/>
    </row>
    <row r="23" ht="11.25" customHeight="1"/>
    <row r="24" ht="18" customHeight="1">
      <c r="B24" s="2" t="s">
        <v>34</v>
      </c>
    </row>
    <row r="25" spans="2:40" ht="11.25" customHeight="1">
      <c r="B25" s="142" t="s">
        <v>4</v>
      </c>
      <c r="C25" s="99"/>
      <c r="D25" s="99"/>
      <c r="E25" s="99"/>
      <c r="F25" s="99"/>
      <c r="G25" s="145" t="s">
        <v>11</v>
      </c>
      <c r="H25" s="146"/>
      <c r="I25" s="146"/>
      <c r="J25" s="146"/>
      <c r="K25" s="146"/>
      <c r="L25" s="147"/>
      <c r="M25" s="145" t="s">
        <v>28</v>
      </c>
      <c r="N25" s="146"/>
      <c r="O25" s="146"/>
      <c r="P25" s="146"/>
      <c r="Q25" s="146"/>
      <c r="R25" s="147"/>
      <c r="S25" s="145" t="s">
        <v>16</v>
      </c>
      <c r="T25" s="146"/>
      <c r="U25" s="146"/>
      <c r="V25" s="146"/>
      <c r="W25" s="146"/>
      <c r="X25" s="147"/>
      <c r="Y25" s="145" t="s">
        <v>29</v>
      </c>
      <c r="Z25" s="146"/>
      <c r="AA25" s="146"/>
      <c r="AB25" s="146"/>
      <c r="AC25" s="146"/>
      <c r="AD25" s="147"/>
      <c r="AE25" s="157" t="s">
        <v>5</v>
      </c>
      <c r="AF25" s="157" t="s">
        <v>6</v>
      </c>
      <c r="AG25" s="161" t="s">
        <v>7</v>
      </c>
      <c r="AH25" s="159" t="s">
        <v>0</v>
      </c>
      <c r="AI25" s="159" t="s">
        <v>1</v>
      </c>
      <c r="AJ25" s="159" t="s">
        <v>2</v>
      </c>
      <c r="AK25" s="135" t="s">
        <v>8</v>
      </c>
      <c r="AL25" s="136"/>
      <c r="AM25" s="131" t="s">
        <v>3</v>
      </c>
      <c r="AN25" s="132"/>
    </row>
    <row r="26" spans="2:40" ht="11.25" customHeight="1">
      <c r="B26" s="143"/>
      <c r="C26" s="144"/>
      <c r="D26" s="144"/>
      <c r="E26" s="144"/>
      <c r="F26" s="144"/>
      <c r="G26" s="148"/>
      <c r="H26" s="149"/>
      <c r="I26" s="149"/>
      <c r="J26" s="149"/>
      <c r="K26" s="149"/>
      <c r="L26" s="150"/>
      <c r="M26" s="148"/>
      <c r="N26" s="149"/>
      <c r="O26" s="149"/>
      <c r="P26" s="149"/>
      <c r="Q26" s="149"/>
      <c r="R26" s="150"/>
      <c r="S26" s="148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50"/>
      <c r="AE26" s="158"/>
      <c r="AF26" s="158"/>
      <c r="AG26" s="162"/>
      <c r="AH26" s="160"/>
      <c r="AI26" s="160"/>
      <c r="AJ26" s="160"/>
      <c r="AK26" s="137"/>
      <c r="AL26" s="138"/>
      <c r="AM26" s="131"/>
      <c r="AN26" s="132"/>
    </row>
    <row r="27" spans="2:40" ht="11.25" customHeight="1">
      <c r="B27" s="120" t="s">
        <v>35</v>
      </c>
      <c r="C27" s="121"/>
      <c r="D27" s="121"/>
      <c r="E27" s="121"/>
      <c r="F27" s="122"/>
      <c r="G27" s="102"/>
      <c r="H27" s="103"/>
      <c r="I27" s="103"/>
      <c r="J27" s="103"/>
      <c r="K27" s="103"/>
      <c r="L27" s="104"/>
      <c r="M27" s="95"/>
      <c r="N27" s="96"/>
      <c r="O27" s="99" t="str">
        <f>IF(M29&gt;Q29,"○",IF(M29=Q29,"△","●"))</f>
        <v>●</v>
      </c>
      <c r="P27" s="100"/>
      <c r="Q27" s="99"/>
      <c r="R27" s="111"/>
      <c r="S27" s="95"/>
      <c r="T27" s="96"/>
      <c r="U27" s="99" t="str">
        <f>IF(S29&gt;W29,"○",IF(S29=W29,"△","●"))</f>
        <v>○</v>
      </c>
      <c r="V27" s="100"/>
      <c r="W27" s="99"/>
      <c r="X27" s="111"/>
      <c r="Y27" s="95"/>
      <c r="Z27" s="96"/>
      <c r="AA27" s="99" t="str">
        <f>IF(Y29&gt;AC29,"○",IF(Y29=AC29,"△","●"))</f>
        <v>○</v>
      </c>
      <c r="AB27" s="100"/>
      <c r="AC27" s="99"/>
      <c r="AD27" s="111"/>
      <c r="AE27" s="129">
        <f>COUNTIF(G27:AD30,"○")</f>
        <v>2</v>
      </c>
      <c r="AF27" s="129">
        <f>COUNTIF(G27:AD30,"△")</f>
        <v>0</v>
      </c>
      <c r="AG27" s="129">
        <f>COUNTIF(G27:AD30,"●")</f>
        <v>1</v>
      </c>
      <c r="AH27" s="129">
        <f>AE27*3+AF27*1</f>
        <v>6</v>
      </c>
      <c r="AI27" s="130">
        <f>M29+S29+Y29</f>
        <v>17</v>
      </c>
      <c r="AJ27" s="130">
        <f>Q29+W29+AC29</f>
        <v>5</v>
      </c>
      <c r="AK27" s="139">
        <f>AI27-AJ27</f>
        <v>12</v>
      </c>
      <c r="AL27" s="139"/>
      <c r="AM27" s="133">
        <v>2</v>
      </c>
      <c r="AN27" s="134"/>
    </row>
    <row r="28" spans="2:40" ht="11.25" customHeight="1">
      <c r="B28" s="123"/>
      <c r="C28" s="124"/>
      <c r="D28" s="124"/>
      <c r="E28" s="124"/>
      <c r="F28" s="125"/>
      <c r="G28" s="105"/>
      <c r="H28" s="106"/>
      <c r="I28" s="106"/>
      <c r="J28" s="106"/>
      <c r="K28" s="106"/>
      <c r="L28" s="107"/>
      <c r="M28" s="97"/>
      <c r="N28" s="98"/>
      <c r="O28" s="101"/>
      <c r="P28" s="101"/>
      <c r="Q28" s="112"/>
      <c r="R28" s="113"/>
      <c r="S28" s="97"/>
      <c r="T28" s="98"/>
      <c r="U28" s="101"/>
      <c r="V28" s="101"/>
      <c r="W28" s="112"/>
      <c r="X28" s="113"/>
      <c r="Y28" s="97"/>
      <c r="Z28" s="98"/>
      <c r="AA28" s="101"/>
      <c r="AB28" s="101"/>
      <c r="AC28" s="112"/>
      <c r="AD28" s="113"/>
      <c r="AE28" s="129"/>
      <c r="AF28" s="129"/>
      <c r="AG28" s="129"/>
      <c r="AH28" s="129"/>
      <c r="AI28" s="130"/>
      <c r="AJ28" s="130"/>
      <c r="AK28" s="139"/>
      <c r="AL28" s="139"/>
      <c r="AM28" s="133"/>
      <c r="AN28" s="134"/>
    </row>
    <row r="29" spans="2:40" ht="11.25" customHeight="1">
      <c r="B29" s="123"/>
      <c r="C29" s="124"/>
      <c r="D29" s="124"/>
      <c r="E29" s="124"/>
      <c r="F29" s="125"/>
      <c r="G29" s="105"/>
      <c r="H29" s="106"/>
      <c r="I29" s="106"/>
      <c r="J29" s="106"/>
      <c r="K29" s="106"/>
      <c r="L29" s="107"/>
      <c r="M29" s="114">
        <v>1</v>
      </c>
      <c r="N29" s="115"/>
      <c r="O29" s="115" t="s">
        <v>9</v>
      </c>
      <c r="P29" s="115"/>
      <c r="Q29" s="115">
        <v>3</v>
      </c>
      <c r="R29" s="118"/>
      <c r="S29" s="114">
        <v>10</v>
      </c>
      <c r="T29" s="115"/>
      <c r="U29" s="115" t="s">
        <v>9</v>
      </c>
      <c r="V29" s="115"/>
      <c r="W29" s="115">
        <v>0</v>
      </c>
      <c r="X29" s="118"/>
      <c r="Y29" s="114">
        <v>6</v>
      </c>
      <c r="Z29" s="115"/>
      <c r="AA29" s="115" t="s">
        <v>9</v>
      </c>
      <c r="AB29" s="115"/>
      <c r="AC29" s="115">
        <v>2</v>
      </c>
      <c r="AD29" s="118"/>
      <c r="AE29" s="129"/>
      <c r="AF29" s="129"/>
      <c r="AG29" s="129"/>
      <c r="AH29" s="129"/>
      <c r="AI29" s="130"/>
      <c r="AJ29" s="130"/>
      <c r="AK29" s="139"/>
      <c r="AL29" s="139"/>
      <c r="AM29" s="133"/>
      <c r="AN29" s="134"/>
    </row>
    <row r="30" spans="2:40" ht="11.25" customHeight="1">
      <c r="B30" s="126"/>
      <c r="C30" s="127"/>
      <c r="D30" s="127"/>
      <c r="E30" s="127"/>
      <c r="F30" s="128"/>
      <c r="G30" s="105"/>
      <c r="H30" s="106"/>
      <c r="I30" s="106"/>
      <c r="J30" s="106"/>
      <c r="K30" s="106"/>
      <c r="L30" s="107"/>
      <c r="M30" s="116"/>
      <c r="N30" s="117"/>
      <c r="O30" s="117"/>
      <c r="P30" s="117"/>
      <c r="Q30" s="117"/>
      <c r="R30" s="119"/>
      <c r="S30" s="116"/>
      <c r="T30" s="117"/>
      <c r="U30" s="117"/>
      <c r="V30" s="117"/>
      <c r="W30" s="117"/>
      <c r="X30" s="119"/>
      <c r="Y30" s="116"/>
      <c r="Z30" s="117"/>
      <c r="AA30" s="117"/>
      <c r="AB30" s="117"/>
      <c r="AC30" s="117"/>
      <c r="AD30" s="119"/>
      <c r="AE30" s="129"/>
      <c r="AF30" s="129"/>
      <c r="AG30" s="129"/>
      <c r="AH30" s="129"/>
      <c r="AI30" s="130"/>
      <c r="AJ30" s="130"/>
      <c r="AK30" s="139"/>
      <c r="AL30" s="139"/>
      <c r="AM30" s="133"/>
      <c r="AN30" s="134"/>
    </row>
    <row r="31" spans="2:40" ht="11.25" customHeight="1">
      <c r="B31" s="120" t="s">
        <v>36</v>
      </c>
      <c r="C31" s="121"/>
      <c r="D31" s="121"/>
      <c r="E31" s="121"/>
      <c r="F31" s="122"/>
      <c r="G31" s="95"/>
      <c r="H31" s="96"/>
      <c r="I31" s="99" t="str">
        <f>IF(G33&gt;K33,"○",IF(G33=K33,"△","●"))</f>
        <v>○</v>
      </c>
      <c r="J31" s="100"/>
      <c r="K31" s="99"/>
      <c r="L31" s="140"/>
      <c r="M31" s="102"/>
      <c r="N31" s="103"/>
      <c r="O31" s="103"/>
      <c r="P31" s="103"/>
      <c r="Q31" s="103"/>
      <c r="R31" s="104"/>
      <c r="S31" s="95"/>
      <c r="T31" s="96"/>
      <c r="U31" s="99" t="str">
        <f>IF(S33&gt;W33,"○",IF(S33=W33,"△","●"))</f>
        <v>○</v>
      </c>
      <c r="V31" s="100"/>
      <c r="W31" s="99"/>
      <c r="X31" s="111"/>
      <c r="Y31" s="95"/>
      <c r="Z31" s="96"/>
      <c r="AA31" s="99" t="str">
        <f>IF(Y33&gt;AC33,"○",IF(Y33=AC33,"△","●"))</f>
        <v>△</v>
      </c>
      <c r="AB31" s="100"/>
      <c r="AC31" s="99"/>
      <c r="AD31" s="111"/>
      <c r="AE31" s="129">
        <f>COUNTIF(G31:AD34,"○")</f>
        <v>2</v>
      </c>
      <c r="AF31" s="129">
        <f>COUNTIF(G31:AD34,"△")</f>
        <v>1</v>
      </c>
      <c r="AG31" s="129">
        <f>COUNTIF(G31:AD34,"●")</f>
        <v>0</v>
      </c>
      <c r="AH31" s="129">
        <f>AE31*3+AF31*1</f>
        <v>7</v>
      </c>
      <c r="AI31" s="130">
        <f>G33+S33+Y33</f>
        <v>15</v>
      </c>
      <c r="AJ31" s="130">
        <f>K33+W33+AC33</f>
        <v>3</v>
      </c>
      <c r="AK31" s="139">
        <f>AI31-AJ31</f>
        <v>12</v>
      </c>
      <c r="AL31" s="139"/>
      <c r="AM31" s="133">
        <v>1</v>
      </c>
      <c r="AN31" s="134"/>
    </row>
    <row r="32" spans="2:40" ht="11.25" customHeight="1">
      <c r="B32" s="123"/>
      <c r="C32" s="124"/>
      <c r="D32" s="124"/>
      <c r="E32" s="124"/>
      <c r="F32" s="125"/>
      <c r="G32" s="97"/>
      <c r="H32" s="98"/>
      <c r="I32" s="101"/>
      <c r="J32" s="101"/>
      <c r="K32" s="101"/>
      <c r="L32" s="141"/>
      <c r="M32" s="105"/>
      <c r="N32" s="106"/>
      <c r="O32" s="106"/>
      <c r="P32" s="106"/>
      <c r="Q32" s="106"/>
      <c r="R32" s="107"/>
      <c r="S32" s="97"/>
      <c r="T32" s="98"/>
      <c r="U32" s="101"/>
      <c r="V32" s="101"/>
      <c r="W32" s="112"/>
      <c r="X32" s="113"/>
      <c r="Y32" s="97"/>
      <c r="Z32" s="98"/>
      <c r="AA32" s="101"/>
      <c r="AB32" s="101"/>
      <c r="AC32" s="112"/>
      <c r="AD32" s="113"/>
      <c r="AE32" s="129"/>
      <c r="AF32" s="129"/>
      <c r="AG32" s="129"/>
      <c r="AH32" s="129"/>
      <c r="AI32" s="130"/>
      <c r="AJ32" s="130"/>
      <c r="AK32" s="139"/>
      <c r="AL32" s="139"/>
      <c r="AM32" s="133"/>
      <c r="AN32" s="134"/>
    </row>
    <row r="33" spans="2:40" ht="11.25" customHeight="1">
      <c r="B33" s="123"/>
      <c r="C33" s="124"/>
      <c r="D33" s="124"/>
      <c r="E33" s="124"/>
      <c r="F33" s="125"/>
      <c r="G33" s="114">
        <v>3</v>
      </c>
      <c r="H33" s="115"/>
      <c r="I33" s="115" t="s">
        <v>9</v>
      </c>
      <c r="J33" s="115"/>
      <c r="K33" s="115">
        <v>1</v>
      </c>
      <c r="L33" s="118"/>
      <c r="M33" s="105"/>
      <c r="N33" s="106"/>
      <c r="O33" s="106"/>
      <c r="P33" s="106"/>
      <c r="Q33" s="106"/>
      <c r="R33" s="107"/>
      <c r="S33" s="114">
        <v>10</v>
      </c>
      <c r="T33" s="115"/>
      <c r="U33" s="115" t="s">
        <v>9</v>
      </c>
      <c r="V33" s="115"/>
      <c r="W33" s="115">
        <v>0</v>
      </c>
      <c r="X33" s="118"/>
      <c r="Y33" s="114">
        <v>2</v>
      </c>
      <c r="Z33" s="115"/>
      <c r="AA33" s="115" t="s">
        <v>9</v>
      </c>
      <c r="AB33" s="115"/>
      <c r="AC33" s="115">
        <v>2</v>
      </c>
      <c r="AD33" s="118"/>
      <c r="AE33" s="129"/>
      <c r="AF33" s="129"/>
      <c r="AG33" s="129"/>
      <c r="AH33" s="129"/>
      <c r="AI33" s="130"/>
      <c r="AJ33" s="130"/>
      <c r="AK33" s="139"/>
      <c r="AL33" s="139"/>
      <c r="AM33" s="133"/>
      <c r="AN33" s="134"/>
    </row>
    <row r="34" spans="2:40" ht="11.25" customHeight="1">
      <c r="B34" s="126"/>
      <c r="C34" s="127"/>
      <c r="D34" s="127"/>
      <c r="E34" s="127"/>
      <c r="F34" s="128"/>
      <c r="G34" s="116"/>
      <c r="H34" s="117"/>
      <c r="I34" s="117"/>
      <c r="J34" s="117"/>
      <c r="K34" s="117"/>
      <c r="L34" s="119"/>
      <c r="M34" s="105"/>
      <c r="N34" s="106"/>
      <c r="O34" s="106"/>
      <c r="P34" s="106"/>
      <c r="Q34" s="106"/>
      <c r="R34" s="107"/>
      <c r="S34" s="116"/>
      <c r="T34" s="117"/>
      <c r="U34" s="117"/>
      <c r="V34" s="117"/>
      <c r="W34" s="117"/>
      <c r="X34" s="119"/>
      <c r="Y34" s="116"/>
      <c r="Z34" s="117"/>
      <c r="AA34" s="117"/>
      <c r="AB34" s="117"/>
      <c r="AC34" s="117"/>
      <c r="AD34" s="119"/>
      <c r="AE34" s="129"/>
      <c r="AF34" s="129"/>
      <c r="AG34" s="129"/>
      <c r="AH34" s="129"/>
      <c r="AI34" s="130"/>
      <c r="AJ34" s="130"/>
      <c r="AK34" s="139"/>
      <c r="AL34" s="139"/>
      <c r="AM34" s="133"/>
      <c r="AN34" s="134"/>
    </row>
    <row r="35" spans="1:40" ht="11.25" customHeight="1">
      <c r="A35" s="1" t="s">
        <v>37</v>
      </c>
      <c r="B35" s="120" t="s">
        <v>16</v>
      </c>
      <c r="C35" s="121"/>
      <c r="D35" s="121"/>
      <c r="E35" s="121"/>
      <c r="F35" s="122"/>
      <c r="G35" s="95"/>
      <c r="H35" s="96"/>
      <c r="I35" s="99" t="str">
        <f>IF(G37&gt;K37,"○",IF(G37=K37,"△","●"))</f>
        <v>●</v>
      </c>
      <c r="J35" s="100"/>
      <c r="K35" s="99"/>
      <c r="L35" s="111"/>
      <c r="M35" s="95"/>
      <c r="N35" s="96"/>
      <c r="O35" s="99" t="str">
        <f>IF(M37&gt;Q37,"○",IF(M37=Q37,"△","●"))</f>
        <v>●</v>
      </c>
      <c r="P35" s="100"/>
      <c r="Q35" s="99"/>
      <c r="R35" s="111"/>
      <c r="S35" s="102"/>
      <c r="T35" s="103"/>
      <c r="U35" s="103"/>
      <c r="V35" s="103"/>
      <c r="W35" s="103"/>
      <c r="X35" s="104"/>
      <c r="Y35" s="95"/>
      <c r="Z35" s="96"/>
      <c r="AA35" s="99" t="str">
        <f>IF(Y37&gt;AC37,"○",IF(Y37=AC37,"△","●"))</f>
        <v>●</v>
      </c>
      <c r="AB35" s="100"/>
      <c r="AC35" s="99"/>
      <c r="AD35" s="111"/>
      <c r="AE35" s="129">
        <f>COUNTIF(G35:AD38,"○")</f>
        <v>0</v>
      </c>
      <c r="AF35" s="129">
        <f>COUNTIF(G35:AD38,"△")</f>
        <v>0</v>
      </c>
      <c r="AG35" s="129">
        <f>COUNTIF(G35:AD38,"●")</f>
        <v>3</v>
      </c>
      <c r="AH35" s="129">
        <f>AE35*3+AF35*1</f>
        <v>0</v>
      </c>
      <c r="AI35" s="130">
        <f>G37+M37+Y37</f>
        <v>1</v>
      </c>
      <c r="AJ35" s="130">
        <f>Q37+AC37+K37</f>
        <v>30</v>
      </c>
      <c r="AK35" s="139">
        <f>AI35-AJ35</f>
        <v>-29</v>
      </c>
      <c r="AL35" s="139"/>
      <c r="AM35" s="133">
        <v>4</v>
      </c>
      <c r="AN35" s="134"/>
    </row>
    <row r="36" spans="2:40" ht="11.25" customHeight="1">
      <c r="B36" s="123"/>
      <c r="C36" s="124"/>
      <c r="D36" s="124"/>
      <c r="E36" s="124"/>
      <c r="F36" s="125"/>
      <c r="G36" s="97"/>
      <c r="H36" s="98"/>
      <c r="I36" s="101"/>
      <c r="J36" s="101"/>
      <c r="K36" s="112"/>
      <c r="L36" s="113"/>
      <c r="M36" s="97"/>
      <c r="N36" s="98"/>
      <c r="O36" s="101"/>
      <c r="P36" s="101"/>
      <c r="Q36" s="112"/>
      <c r="R36" s="113"/>
      <c r="S36" s="105"/>
      <c r="T36" s="106"/>
      <c r="U36" s="106"/>
      <c r="V36" s="106"/>
      <c r="W36" s="106"/>
      <c r="X36" s="107"/>
      <c r="Y36" s="97"/>
      <c r="Z36" s="98"/>
      <c r="AA36" s="101"/>
      <c r="AB36" s="101"/>
      <c r="AC36" s="112"/>
      <c r="AD36" s="113"/>
      <c r="AE36" s="129"/>
      <c r="AF36" s="129"/>
      <c r="AG36" s="129"/>
      <c r="AH36" s="129"/>
      <c r="AI36" s="130"/>
      <c r="AJ36" s="130"/>
      <c r="AK36" s="139"/>
      <c r="AL36" s="139"/>
      <c r="AM36" s="133"/>
      <c r="AN36" s="134"/>
    </row>
    <row r="37" spans="2:40" ht="11.25" customHeight="1">
      <c r="B37" s="123"/>
      <c r="C37" s="124"/>
      <c r="D37" s="124"/>
      <c r="E37" s="124"/>
      <c r="F37" s="125"/>
      <c r="G37" s="114">
        <v>0</v>
      </c>
      <c r="H37" s="115"/>
      <c r="I37" s="115" t="s">
        <v>9</v>
      </c>
      <c r="J37" s="115"/>
      <c r="K37" s="115">
        <v>10</v>
      </c>
      <c r="L37" s="118"/>
      <c r="M37" s="114">
        <v>0</v>
      </c>
      <c r="N37" s="115"/>
      <c r="O37" s="115" t="s">
        <v>9</v>
      </c>
      <c r="P37" s="115"/>
      <c r="Q37" s="115">
        <v>10</v>
      </c>
      <c r="R37" s="118"/>
      <c r="S37" s="105"/>
      <c r="T37" s="106"/>
      <c r="U37" s="106"/>
      <c r="V37" s="106"/>
      <c r="W37" s="106"/>
      <c r="X37" s="107"/>
      <c r="Y37" s="114">
        <v>1</v>
      </c>
      <c r="Z37" s="115"/>
      <c r="AA37" s="115" t="s">
        <v>9</v>
      </c>
      <c r="AB37" s="115"/>
      <c r="AC37" s="115">
        <v>10</v>
      </c>
      <c r="AD37" s="118"/>
      <c r="AE37" s="129"/>
      <c r="AF37" s="129"/>
      <c r="AG37" s="129"/>
      <c r="AH37" s="129"/>
      <c r="AI37" s="130"/>
      <c r="AJ37" s="130"/>
      <c r="AK37" s="139"/>
      <c r="AL37" s="139"/>
      <c r="AM37" s="133"/>
      <c r="AN37" s="134"/>
    </row>
    <row r="38" spans="2:40" ht="11.25" customHeight="1">
      <c r="B38" s="126"/>
      <c r="C38" s="127"/>
      <c r="D38" s="127"/>
      <c r="E38" s="127"/>
      <c r="F38" s="128"/>
      <c r="G38" s="116"/>
      <c r="H38" s="117"/>
      <c r="I38" s="117"/>
      <c r="J38" s="117"/>
      <c r="K38" s="117"/>
      <c r="L38" s="119"/>
      <c r="M38" s="116"/>
      <c r="N38" s="117"/>
      <c r="O38" s="117"/>
      <c r="P38" s="117"/>
      <c r="Q38" s="117"/>
      <c r="R38" s="119"/>
      <c r="S38" s="105"/>
      <c r="T38" s="106"/>
      <c r="U38" s="106"/>
      <c r="V38" s="106"/>
      <c r="W38" s="106"/>
      <c r="X38" s="107"/>
      <c r="Y38" s="116"/>
      <c r="Z38" s="117"/>
      <c r="AA38" s="117"/>
      <c r="AB38" s="117"/>
      <c r="AC38" s="117"/>
      <c r="AD38" s="119"/>
      <c r="AE38" s="129"/>
      <c r="AF38" s="129"/>
      <c r="AG38" s="129"/>
      <c r="AH38" s="129"/>
      <c r="AI38" s="130"/>
      <c r="AJ38" s="130"/>
      <c r="AK38" s="139"/>
      <c r="AL38" s="139"/>
      <c r="AM38" s="133"/>
      <c r="AN38" s="134"/>
    </row>
    <row r="39" spans="2:40" ht="11.25" customHeight="1">
      <c r="B39" s="120" t="s">
        <v>38</v>
      </c>
      <c r="C39" s="121"/>
      <c r="D39" s="121"/>
      <c r="E39" s="121"/>
      <c r="F39" s="122"/>
      <c r="G39" s="95"/>
      <c r="H39" s="96"/>
      <c r="I39" s="99" t="str">
        <f>IF(G41&gt;K41,"○",IF(G41=K41,"△","●"))</f>
        <v>●</v>
      </c>
      <c r="J39" s="100"/>
      <c r="K39" s="99"/>
      <c r="L39" s="111"/>
      <c r="M39" s="95"/>
      <c r="N39" s="96"/>
      <c r="O39" s="99" t="str">
        <f>IF(M41&gt;Q41,"○",IF(M41=Q41,"△","●"))</f>
        <v>△</v>
      </c>
      <c r="P39" s="100"/>
      <c r="Q39" s="99"/>
      <c r="R39" s="111"/>
      <c r="S39" s="95"/>
      <c r="T39" s="96"/>
      <c r="U39" s="99" t="str">
        <f>IF(S41&gt;W41,"○",IF(S41=W41,"△","●"))</f>
        <v>○</v>
      </c>
      <c r="V39" s="100"/>
      <c r="W39" s="99"/>
      <c r="X39" s="111"/>
      <c r="Y39" s="102"/>
      <c r="Z39" s="103"/>
      <c r="AA39" s="103"/>
      <c r="AB39" s="103"/>
      <c r="AC39" s="103"/>
      <c r="AD39" s="104"/>
      <c r="AE39" s="129">
        <f>COUNTIF(G39:AD42,"○")</f>
        <v>1</v>
      </c>
      <c r="AF39" s="129">
        <f>COUNTIF(G39:AD42,"△")</f>
        <v>1</v>
      </c>
      <c r="AG39" s="129">
        <f>COUNTIF(G39:AD42,"●")</f>
        <v>1</v>
      </c>
      <c r="AH39" s="129">
        <f>AE39*3+AF39*1</f>
        <v>4</v>
      </c>
      <c r="AI39" s="130">
        <f>M41+S41+G41</f>
        <v>14</v>
      </c>
      <c r="AJ39" s="130">
        <f>Q41+W41+K41</f>
        <v>9</v>
      </c>
      <c r="AK39" s="139">
        <f>AI39-AJ39</f>
        <v>5</v>
      </c>
      <c r="AL39" s="139"/>
      <c r="AM39" s="133">
        <v>3</v>
      </c>
      <c r="AN39" s="134"/>
    </row>
    <row r="40" spans="2:40" ht="11.25" customHeight="1">
      <c r="B40" s="123"/>
      <c r="C40" s="124"/>
      <c r="D40" s="124"/>
      <c r="E40" s="124"/>
      <c r="F40" s="125"/>
      <c r="G40" s="97"/>
      <c r="H40" s="98"/>
      <c r="I40" s="101"/>
      <c r="J40" s="101"/>
      <c r="K40" s="112"/>
      <c r="L40" s="113"/>
      <c r="M40" s="97"/>
      <c r="N40" s="98"/>
      <c r="O40" s="101"/>
      <c r="P40" s="101"/>
      <c r="Q40" s="112"/>
      <c r="R40" s="113"/>
      <c r="S40" s="97"/>
      <c r="T40" s="98"/>
      <c r="U40" s="101"/>
      <c r="V40" s="101"/>
      <c r="W40" s="112"/>
      <c r="X40" s="113"/>
      <c r="Y40" s="105"/>
      <c r="Z40" s="106"/>
      <c r="AA40" s="106"/>
      <c r="AB40" s="106"/>
      <c r="AC40" s="106"/>
      <c r="AD40" s="107"/>
      <c r="AE40" s="129"/>
      <c r="AF40" s="129"/>
      <c r="AG40" s="129"/>
      <c r="AH40" s="129"/>
      <c r="AI40" s="130"/>
      <c r="AJ40" s="130"/>
      <c r="AK40" s="139"/>
      <c r="AL40" s="139"/>
      <c r="AM40" s="133"/>
      <c r="AN40" s="134"/>
    </row>
    <row r="41" spans="2:40" ht="11.25" customHeight="1">
      <c r="B41" s="123"/>
      <c r="C41" s="124"/>
      <c r="D41" s="124"/>
      <c r="E41" s="124"/>
      <c r="F41" s="125"/>
      <c r="G41" s="114">
        <v>2</v>
      </c>
      <c r="H41" s="115"/>
      <c r="I41" s="115" t="s">
        <v>9</v>
      </c>
      <c r="J41" s="115"/>
      <c r="K41" s="115">
        <v>6</v>
      </c>
      <c r="L41" s="118"/>
      <c r="M41" s="114">
        <v>2</v>
      </c>
      <c r="N41" s="115"/>
      <c r="O41" s="115" t="s">
        <v>9</v>
      </c>
      <c r="P41" s="115"/>
      <c r="Q41" s="115">
        <v>2</v>
      </c>
      <c r="R41" s="118"/>
      <c r="S41" s="114">
        <v>10</v>
      </c>
      <c r="T41" s="115"/>
      <c r="U41" s="115" t="s">
        <v>9</v>
      </c>
      <c r="V41" s="115"/>
      <c r="W41" s="115">
        <v>1</v>
      </c>
      <c r="X41" s="118"/>
      <c r="Y41" s="105"/>
      <c r="Z41" s="106"/>
      <c r="AA41" s="106"/>
      <c r="AB41" s="106"/>
      <c r="AC41" s="106"/>
      <c r="AD41" s="107"/>
      <c r="AE41" s="129"/>
      <c r="AF41" s="129"/>
      <c r="AG41" s="129"/>
      <c r="AH41" s="129"/>
      <c r="AI41" s="130"/>
      <c r="AJ41" s="130"/>
      <c r="AK41" s="139"/>
      <c r="AL41" s="139"/>
      <c r="AM41" s="133"/>
      <c r="AN41" s="134"/>
    </row>
    <row r="42" spans="2:40" ht="11.25" customHeight="1">
      <c r="B42" s="126"/>
      <c r="C42" s="127"/>
      <c r="D42" s="127"/>
      <c r="E42" s="127"/>
      <c r="F42" s="128"/>
      <c r="G42" s="116"/>
      <c r="H42" s="117"/>
      <c r="I42" s="117"/>
      <c r="J42" s="117"/>
      <c r="K42" s="117"/>
      <c r="L42" s="119"/>
      <c r="M42" s="116"/>
      <c r="N42" s="117"/>
      <c r="O42" s="117"/>
      <c r="P42" s="117"/>
      <c r="Q42" s="117"/>
      <c r="R42" s="119"/>
      <c r="S42" s="116"/>
      <c r="T42" s="117"/>
      <c r="U42" s="117"/>
      <c r="V42" s="117"/>
      <c r="W42" s="117"/>
      <c r="X42" s="119"/>
      <c r="Y42" s="108"/>
      <c r="Z42" s="109"/>
      <c r="AA42" s="109"/>
      <c r="AB42" s="109"/>
      <c r="AC42" s="109"/>
      <c r="AD42" s="110"/>
      <c r="AE42" s="129"/>
      <c r="AF42" s="129"/>
      <c r="AG42" s="129"/>
      <c r="AH42" s="129"/>
      <c r="AI42" s="130"/>
      <c r="AJ42" s="130"/>
      <c r="AK42" s="139"/>
      <c r="AL42" s="139"/>
      <c r="AM42" s="133"/>
      <c r="AN42" s="134"/>
    </row>
    <row r="43" ht="11.25" customHeight="1"/>
    <row r="44" ht="18" customHeight="1">
      <c r="B44" s="2" t="s">
        <v>39</v>
      </c>
    </row>
    <row r="45" spans="2:37" ht="11.25" customHeight="1">
      <c r="B45" s="142" t="s">
        <v>4</v>
      </c>
      <c r="C45" s="99"/>
      <c r="D45" s="99"/>
      <c r="E45" s="99"/>
      <c r="F45" s="99"/>
      <c r="G45" s="145" t="s">
        <v>10</v>
      </c>
      <c r="H45" s="146"/>
      <c r="I45" s="146"/>
      <c r="J45" s="146"/>
      <c r="K45" s="146"/>
      <c r="L45" s="147"/>
      <c r="M45" s="145" t="s">
        <v>30</v>
      </c>
      <c r="N45" s="146"/>
      <c r="O45" s="146"/>
      <c r="P45" s="146"/>
      <c r="Q45" s="146"/>
      <c r="R45" s="147"/>
      <c r="S45" s="145" t="s">
        <v>14</v>
      </c>
      <c r="T45" s="146"/>
      <c r="U45" s="146"/>
      <c r="V45" s="146"/>
      <c r="W45" s="146"/>
      <c r="X45" s="147"/>
      <c r="Y45" s="142" t="s">
        <v>31</v>
      </c>
      <c r="Z45" s="111"/>
      <c r="AA45" s="102" t="s">
        <v>6</v>
      </c>
      <c r="AB45" s="104"/>
      <c r="AC45" s="142" t="s">
        <v>32</v>
      </c>
      <c r="AD45" s="111"/>
      <c r="AE45" s="159" t="s">
        <v>0</v>
      </c>
      <c r="AF45" s="159" t="s">
        <v>1</v>
      </c>
      <c r="AG45" s="159" t="s">
        <v>2</v>
      </c>
      <c r="AH45" s="135" t="s">
        <v>8</v>
      </c>
      <c r="AI45" s="136"/>
      <c r="AJ45" s="131" t="s">
        <v>3</v>
      </c>
      <c r="AK45" s="132"/>
    </row>
    <row r="46" spans="2:37" ht="11.25" customHeight="1">
      <c r="B46" s="143"/>
      <c r="C46" s="144"/>
      <c r="D46" s="144"/>
      <c r="E46" s="144"/>
      <c r="F46" s="144"/>
      <c r="G46" s="148"/>
      <c r="H46" s="149"/>
      <c r="I46" s="149"/>
      <c r="J46" s="149"/>
      <c r="K46" s="149"/>
      <c r="L46" s="150"/>
      <c r="M46" s="148"/>
      <c r="N46" s="149"/>
      <c r="O46" s="149"/>
      <c r="P46" s="149"/>
      <c r="Q46" s="149"/>
      <c r="R46" s="150"/>
      <c r="S46" s="148"/>
      <c r="T46" s="149"/>
      <c r="U46" s="149"/>
      <c r="V46" s="149"/>
      <c r="W46" s="149"/>
      <c r="X46" s="150"/>
      <c r="Y46" s="143"/>
      <c r="Z46" s="164"/>
      <c r="AA46" s="108"/>
      <c r="AB46" s="110"/>
      <c r="AC46" s="143"/>
      <c r="AD46" s="164"/>
      <c r="AE46" s="160"/>
      <c r="AF46" s="160"/>
      <c r="AG46" s="160"/>
      <c r="AH46" s="137"/>
      <c r="AI46" s="138"/>
      <c r="AJ46" s="131"/>
      <c r="AK46" s="132"/>
    </row>
    <row r="47" spans="2:37" ht="11.25" customHeight="1">
      <c r="B47" s="120" t="s">
        <v>10</v>
      </c>
      <c r="C47" s="121"/>
      <c r="D47" s="121"/>
      <c r="E47" s="121"/>
      <c r="F47" s="122"/>
      <c r="G47" s="102"/>
      <c r="H47" s="103"/>
      <c r="I47" s="103"/>
      <c r="J47" s="103"/>
      <c r="K47" s="103"/>
      <c r="L47" s="104"/>
      <c r="M47" s="95"/>
      <c r="N47" s="96"/>
      <c r="O47" s="99" t="str">
        <f>IF(M49&gt;Q49,"○",IF(M49=Q49,"△","●"))</f>
        <v>○</v>
      </c>
      <c r="P47" s="100"/>
      <c r="Q47" s="99"/>
      <c r="R47" s="111"/>
      <c r="S47" s="95"/>
      <c r="T47" s="96"/>
      <c r="U47" s="99" t="str">
        <f>IF(S49&gt;W49,"○",IF(S49=W49,"△","●"))</f>
        <v>●</v>
      </c>
      <c r="V47" s="100"/>
      <c r="W47" s="99"/>
      <c r="X47" s="111"/>
      <c r="Y47" s="102">
        <f>COUNTIF(G47:X50,"○")</f>
        <v>1</v>
      </c>
      <c r="Z47" s="104"/>
      <c r="AA47" s="102">
        <f>COUNTIF(G47:X50,"△")</f>
        <v>0</v>
      </c>
      <c r="AB47" s="104"/>
      <c r="AC47" s="102">
        <f>COUNTIF(G47:X50,"●")</f>
        <v>1</v>
      </c>
      <c r="AD47" s="104"/>
      <c r="AE47" s="129">
        <f>Y47*3+AA47*1</f>
        <v>3</v>
      </c>
      <c r="AF47" s="130">
        <f>M49+S49</f>
        <v>7</v>
      </c>
      <c r="AG47" s="130">
        <f>Q49+W49</f>
        <v>3</v>
      </c>
      <c r="AH47" s="139">
        <f>AF47-AG47</f>
        <v>4</v>
      </c>
      <c r="AI47" s="139"/>
      <c r="AJ47" s="133">
        <v>2</v>
      </c>
      <c r="AK47" s="134"/>
    </row>
    <row r="48" spans="2:37" ht="11.25" customHeight="1">
      <c r="B48" s="123"/>
      <c r="C48" s="124"/>
      <c r="D48" s="124"/>
      <c r="E48" s="124"/>
      <c r="F48" s="125"/>
      <c r="G48" s="105"/>
      <c r="H48" s="106"/>
      <c r="I48" s="106"/>
      <c r="J48" s="106"/>
      <c r="K48" s="106"/>
      <c r="L48" s="107"/>
      <c r="M48" s="97"/>
      <c r="N48" s="98"/>
      <c r="O48" s="101"/>
      <c r="P48" s="101"/>
      <c r="Q48" s="112"/>
      <c r="R48" s="113"/>
      <c r="S48" s="97"/>
      <c r="T48" s="98"/>
      <c r="U48" s="101"/>
      <c r="V48" s="101"/>
      <c r="W48" s="112"/>
      <c r="X48" s="113"/>
      <c r="Y48" s="105"/>
      <c r="Z48" s="107"/>
      <c r="AA48" s="105"/>
      <c r="AB48" s="107"/>
      <c r="AC48" s="105"/>
      <c r="AD48" s="107"/>
      <c r="AE48" s="129"/>
      <c r="AF48" s="130"/>
      <c r="AG48" s="130"/>
      <c r="AH48" s="139"/>
      <c r="AI48" s="139"/>
      <c r="AJ48" s="133"/>
      <c r="AK48" s="134"/>
    </row>
    <row r="49" spans="2:37" ht="11.25" customHeight="1">
      <c r="B49" s="123"/>
      <c r="C49" s="124"/>
      <c r="D49" s="124"/>
      <c r="E49" s="124"/>
      <c r="F49" s="125"/>
      <c r="G49" s="105"/>
      <c r="H49" s="106"/>
      <c r="I49" s="106"/>
      <c r="J49" s="106"/>
      <c r="K49" s="106"/>
      <c r="L49" s="107"/>
      <c r="M49" s="114">
        <v>6</v>
      </c>
      <c r="N49" s="115"/>
      <c r="O49" s="115" t="s">
        <v>9</v>
      </c>
      <c r="P49" s="115"/>
      <c r="Q49" s="115">
        <v>1</v>
      </c>
      <c r="R49" s="118"/>
      <c r="S49" s="114">
        <v>1</v>
      </c>
      <c r="T49" s="115"/>
      <c r="U49" s="115" t="s">
        <v>9</v>
      </c>
      <c r="V49" s="115"/>
      <c r="W49" s="115">
        <v>2</v>
      </c>
      <c r="X49" s="118"/>
      <c r="Y49" s="105"/>
      <c r="Z49" s="107"/>
      <c r="AA49" s="105"/>
      <c r="AB49" s="107"/>
      <c r="AC49" s="105"/>
      <c r="AD49" s="107"/>
      <c r="AE49" s="129"/>
      <c r="AF49" s="130"/>
      <c r="AG49" s="130"/>
      <c r="AH49" s="139"/>
      <c r="AI49" s="139"/>
      <c r="AJ49" s="133"/>
      <c r="AK49" s="134"/>
    </row>
    <row r="50" spans="2:37" ht="11.25" customHeight="1">
      <c r="B50" s="126"/>
      <c r="C50" s="127"/>
      <c r="D50" s="127"/>
      <c r="E50" s="127"/>
      <c r="F50" s="128"/>
      <c r="G50" s="105"/>
      <c r="H50" s="106"/>
      <c r="I50" s="106"/>
      <c r="J50" s="106"/>
      <c r="K50" s="106"/>
      <c r="L50" s="107"/>
      <c r="M50" s="116"/>
      <c r="N50" s="117"/>
      <c r="O50" s="117"/>
      <c r="P50" s="117"/>
      <c r="Q50" s="117"/>
      <c r="R50" s="119"/>
      <c r="S50" s="116"/>
      <c r="T50" s="117"/>
      <c r="U50" s="117"/>
      <c r="V50" s="117"/>
      <c r="W50" s="117"/>
      <c r="X50" s="119"/>
      <c r="Y50" s="108"/>
      <c r="Z50" s="110"/>
      <c r="AA50" s="108"/>
      <c r="AB50" s="110"/>
      <c r="AC50" s="108"/>
      <c r="AD50" s="110"/>
      <c r="AE50" s="129"/>
      <c r="AF50" s="130"/>
      <c r="AG50" s="130"/>
      <c r="AH50" s="139"/>
      <c r="AI50" s="139"/>
      <c r="AJ50" s="133"/>
      <c r="AK50" s="134"/>
    </row>
    <row r="51" spans="2:37" ht="11.25" customHeight="1">
      <c r="B51" s="120" t="s">
        <v>18</v>
      </c>
      <c r="C51" s="121"/>
      <c r="D51" s="121"/>
      <c r="E51" s="121"/>
      <c r="F51" s="122"/>
      <c r="G51" s="95"/>
      <c r="H51" s="96"/>
      <c r="I51" s="99" t="str">
        <f>IF(G53&gt;K53,"○",IF(G53=K53,"△","●"))</f>
        <v>●</v>
      </c>
      <c r="J51" s="100"/>
      <c r="K51" s="99"/>
      <c r="L51" s="140"/>
      <c r="M51" s="102"/>
      <c r="N51" s="103"/>
      <c r="O51" s="103"/>
      <c r="P51" s="103"/>
      <c r="Q51" s="103"/>
      <c r="R51" s="104"/>
      <c r="S51" s="95"/>
      <c r="T51" s="96"/>
      <c r="U51" s="99" t="str">
        <f>IF(S53&gt;W53,"○",IF(S53=W53,"△","●"))</f>
        <v>●</v>
      </c>
      <c r="V51" s="100"/>
      <c r="W51" s="99"/>
      <c r="X51" s="111"/>
      <c r="Y51" s="102">
        <f>COUNTIF(G51:X54,"○")</f>
        <v>0</v>
      </c>
      <c r="Z51" s="104"/>
      <c r="AA51" s="102">
        <f>COUNTIF(G51:X54,"△")</f>
        <v>0</v>
      </c>
      <c r="AB51" s="104"/>
      <c r="AC51" s="102">
        <f>COUNTIF(G51:X54,"●")</f>
        <v>2</v>
      </c>
      <c r="AD51" s="104"/>
      <c r="AE51" s="129">
        <f>Y51*3+AA51*1</f>
        <v>0</v>
      </c>
      <c r="AF51" s="130">
        <f>G53+S53</f>
        <v>2</v>
      </c>
      <c r="AG51" s="130">
        <f>K53+W53</f>
        <v>12</v>
      </c>
      <c r="AH51" s="139">
        <f>AF51-AG51</f>
        <v>-10</v>
      </c>
      <c r="AI51" s="139"/>
      <c r="AJ51" s="133">
        <v>3</v>
      </c>
      <c r="AK51" s="134"/>
    </row>
    <row r="52" spans="2:37" ht="11.25" customHeight="1">
      <c r="B52" s="123"/>
      <c r="C52" s="124"/>
      <c r="D52" s="124"/>
      <c r="E52" s="124"/>
      <c r="F52" s="125"/>
      <c r="G52" s="97"/>
      <c r="H52" s="98"/>
      <c r="I52" s="101"/>
      <c r="J52" s="101"/>
      <c r="K52" s="101"/>
      <c r="L52" s="141"/>
      <c r="M52" s="105"/>
      <c r="N52" s="106"/>
      <c r="O52" s="106"/>
      <c r="P52" s="106"/>
      <c r="Q52" s="106"/>
      <c r="R52" s="107"/>
      <c r="S52" s="97"/>
      <c r="T52" s="98"/>
      <c r="U52" s="101"/>
      <c r="V52" s="101"/>
      <c r="W52" s="112"/>
      <c r="X52" s="113"/>
      <c r="Y52" s="105"/>
      <c r="Z52" s="107"/>
      <c r="AA52" s="105"/>
      <c r="AB52" s="107"/>
      <c r="AC52" s="105"/>
      <c r="AD52" s="107"/>
      <c r="AE52" s="129"/>
      <c r="AF52" s="130"/>
      <c r="AG52" s="130"/>
      <c r="AH52" s="139"/>
      <c r="AI52" s="139"/>
      <c r="AJ52" s="133"/>
      <c r="AK52" s="134"/>
    </row>
    <row r="53" spans="2:37" ht="11.25" customHeight="1">
      <c r="B53" s="123"/>
      <c r="C53" s="124"/>
      <c r="D53" s="124"/>
      <c r="E53" s="124"/>
      <c r="F53" s="125"/>
      <c r="G53" s="114">
        <v>1</v>
      </c>
      <c r="H53" s="115"/>
      <c r="I53" s="115" t="s">
        <v>9</v>
      </c>
      <c r="J53" s="115"/>
      <c r="K53" s="115">
        <v>6</v>
      </c>
      <c r="L53" s="118"/>
      <c r="M53" s="105"/>
      <c r="N53" s="106"/>
      <c r="O53" s="106"/>
      <c r="P53" s="106"/>
      <c r="Q53" s="106"/>
      <c r="R53" s="107"/>
      <c r="S53" s="114">
        <v>1</v>
      </c>
      <c r="T53" s="115"/>
      <c r="U53" s="115" t="s">
        <v>9</v>
      </c>
      <c r="V53" s="115"/>
      <c r="W53" s="115">
        <v>6</v>
      </c>
      <c r="X53" s="118"/>
      <c r="Y53" s="105"/>
      <c r="Z53" s="107"/>
      <c r="AA53" s="105"/>
      <c r="AB53" s="107"/>
      <c r="AC53" s="105"/>
      <c r="AD53" s="107"/>
      <c r="AE53" s="129"/>
      <c r="AF53" s="130"/>
      <c r="AG53" s="130"/>
      <c r="AH53" s="139"/>
      <c r="AI53" s="139"/>
      <c r="AJ53" s="133"/>
      <c r="AK53" s="134"/>
    </row>
    <row r="54" spans="2:37" ht="11.25" customHeight="1">
      <c r="B54" s="126"/>
      <c r="C54" s="127"/>
      <c r="D54" s="127"/>
      <c r="E54" s="127"/>
      <c r="F54" s="128"/>
      <c r="G54" s="116"/>
      <c r="H54" s="117"/>
      <c r="I54" s="117"/>
      <c r="J54" s="117"/>
      <c r="K54" s="117"/>
      <c r="L54" s="119"/>
      <c r="M54" s="105"/>
      <c r="N54" s="106"/>
      <c r="O54" s="106"/>
      <c r="P54" s="106"/>
      <c r="Q54" s="106"/>
      <c r="R54" s="107"/>
      <c r="S54" s="116"/>
      <c r="T54" s="117"/>
      <c r="U54" s="117"/>
      <c r="V54" s="117"/>
      <c r="W54" s="117"/>
      <c r="X54" s="119"/>
      <c r="Y54" s="108"/>
      <c r="Z54" s="110"/>
      <c r="AA54" s="108"/>
      <c r="AB54" s="110"/>
      <c r="AC54" s="108"/>
      <c r="AD54" s="110"/>
      <c r="AE54" s="129"/>
      <c r="AF54" s="130"/>
      <c r="AG54" s="130"/>
      <c r="AH54" s="139"/>
      <c r="AI54" s="139"/>
      <c r="AJ54" s="133"/>
      <c r="AK54" s="134"/>
    </row>
    <row r="55" spans="1:37" ht="11.25" customHeight="1">
      <c r="A55" s="1" t="s">
        <v>40</v>
      </c>
      <c r="B55" s="120" t="s">
        <v>14</v>
      </c>
      <c r="C55" s="121"/>
      <c r="D55" s="121"/>
      <c r="E55" s="121"/>
      <c r="F55" s="122"/>
      <c r="G55" s="95"/>
      <c r="H55" s="96"/>
      <c r="I55" s="99" t="str">
        <f>IF(G57&gt;K57,"○",IF(G57=K57,"△","●"))</f>
        <v>○</v>
      </c>
      <c r="J55" s="100"/>
      <c r="K55" s="99"/>
      <c r="L55" s="111"/>
      <c r="M55" s="95"/>
      <c r="N55" s="96"/>
      <c r="O55" s="99" t="str">
        <f>IF(M57&gt;Q57,"○",IF(M57=Q57,"△","●"))</f>
        <v>○</v>
      </c>
      <c r="P55" s="100"/>
      <c r="Q55" s="99"/>
      <c r="R55" s="111"/>
      <c r="S55" s="102"/>
      <c r="T55" s="103"/>
      <c r="U55" s="103"/>
      <c r="V55" s="103"/>
      <c r="W55" s="103"/>
      <c r="X55" s="104"/>
      <c r="Y55" s="102">
        <f>COUNTIF(G55:X58,"○")</f>
        <v>2</v>
      </c>
      <c r="Z55" s="104"/>
      <c r="AA55" s="102">
        <f>COUNTIF(G55:X58,"△")</f>
        <v>0</v>
      </c>
      <c r="AB55" s="104"/>
      <c r="AC55" s="102">
        <f>COUNTIF(G55:X58,"●")</f>
        <v>0</v>
      </c>
      <c r="AD55" s="104"/>
      <c r="AE55" s="129">
        <f>Y55*3+AA55*1</f>
        <v>6</v>
      </c>
      <c r="AF55" s="130">
        <f>G57+M57</f>
        <v>8</v>
      </c>
      <c r="AG55" s="130">
        <f>Q57+K57</f>
        <v>2</v>
      </c>
      <c r="AH55" s="139">
        <f>AF55-AG55</f>
        <v>6</v>
      </c>
      <c r="AI55" s="139"/>
      <c r="AJ55" s="133">
        <v>1</v>
      </c>
      <c r="AK55" s="134"/>
    </row>
    <row r="56" spans="2:37" ht="11.25" customHeight="1">
      <c r="B56" s="123"/>
      <c r="C56" s="124"/>
      <c r="D56" s="124"/>
      <c r="E56" s="124"/>
      <c r="F56" s="125"/>
      <c r="G56" s="97"/>
      <c r="H56" s="98"/>
      <c r="I56" s="101"/>
      <c r="J56" s="101"/>
      <c r="K56" s="112"/>
      <c r="L56" s="113"/>
      <c r="M56" s="97"/>
      <c r="N56" s="98"/>
      <c r="O56" s="101"/>
      <c r="P56" s="101"/>
      <c r="Q56" s="112"/>
      <c r="R56" s="113"/>
      <c r="S56" s="105"/>
      <c r="T56" s="106"/>
      <c r="U56" s="106"/>
      <c r="V56" s="106"/>
      <c r="W56" s="106"/>
      <c r="X56" s="107"/>
      <c r="Y56" s="105"/>
      <c r="Z56" s="107"/>
      <c r="AA56" s="105"/>
      <c r="AB56" s="107"/>
      <c r="AC56" s="105"/>
      <c r="AD56" s="107"/>
      <c r="AE56" s="129"/>
      <c r="AF56" s="130"/>
      <c r="AG56" s="130"/>
      <c r="AH56" s="139"/>
      <c r="AI56" s="139"/>
      <c r="AJ56" s="133"/>
      <c r="AK56" s="134"/>
    </row>
    <row r="57" spans="2:37" ht="11.25" customHeight="1">
      <c r="B57" s="123"/>
      <c r="C57" s="124"/>
      <c r="D57" s="124"/>
      <c r="E57" s="124"/>
      <c r="F57" s="125"/>
      <c r="G57" s="114">
        <v>2</v>
      </c>
      <c r="H57" s="115"/>
      <c r="I57" s="115" t="s">
        <v>9</v>
      </c>
      <c r="J57" s="115"/>
      <c r="K57" s="115">
        <v>1</v>
      </c>
      <c r="L57" s="118"/>
      <c r="M57" s="114">
        <v>6</v>
      </c>
      <c r="N57" s="115"/>
      <c r="O57" s="115" t="s">
        <v>9</v>
      </c>
      <c r="P57" s="115"/>
      <c r="Q57" s="115">
        <v>1</v>
      </c>
      <c r="R57" s="118"/>
      <c r="S57" s="105"/>
      <c r="T57" s="106"/>
      <c r="U57" s="106"/>
      <c r="V57" s="106"/>
      <c r="W57" s="106"/>
      <c r="X57" s="107"/>
      <c r="Y57" s="105"/>
      <c r="Z57" s="107"/>
      <c r="AA57" s="105"/>
      <c r="AB57" s="107"/>
      <c r="AC57" s="105"/>
      <c r="AD57" s="107"/>
      <c r="AE57" s="129"/>
      <c r="AF57" s="130"/>
      <c r="AG57" s="130"/>
      <c r="AH57" s="139"/>
      <c r="AI57" s="139"/>
      <c r="AJ57" s="133"/>
      <c r="AK57" s="134"/>
    </row>
    <row r="58" spans="2:37" ht="11.25" customHeight="1">
      <c r="B58" s="126"/>
      <c r="C58" s="127"/>
      <c r="D58" s="127"/>
      <c r="E58" s="127"/>
      <c r="F58" s="128"/>
      <c r="G58" s="116"/>
      <c r="H58" s="117"/>
      <c r="I58" s="117"/>
      <c r="J58" s="117"/>
      <c r="K58" s="117"/>
      <c r="L58" s="119"/>
      <c r="M58" s="116"/>
      <c r="N58" s="117"/>
      <c r="O58" s="117"/>
      <c r="P58" s="117"/>
      <c r="Q58" s="117"/>
      <c r="R58" s="119"/>
      <c r="S58" s="108"/>
      <c r="T58" s="109"/>
      <c r="U58" s="109"/>
      <c r="V58" s="109"/>
      <c r="W58" s="109"/>
      <c r="X58" s="110"/>
      <c r="Y58" s="108"/>
      <c r="Z58" s="110"/>
      <c r="AA58" s="108"/>
      <c r="AB58" s="110"/>
      <c r="AC58" s="108"/>
      <c r="AD58" s="110"/>
      <c r="AE58" s="129"/>
      <c r="AF58" s="130"/>
      <c r="AG58" s="130"/>
      <c r="AH58" s="139"/>
      <c r="AI58" s="139"/>
      <c r="AJ58" s="133"/>
      <c r="AK58" s="134"/>
    </row>
  </sheetData>
  <mergeCells count="329">
    <mergeCell ref="AG51:AG54"/>
    <mergeCell ref="AA51:AB54"/>
    <mergeCell ref="AC51:AD54"/>
    <mergeCell ref="AG55:AG58"/>
    <mergeCell ref="AA55:AB58"/>
    <mergeCell ref="AC55:AD58"/>
    <mergeCell ref="AF55:AF58"/>
    <mergeCell ref="Y55:Z58"/>
    <mergeCell ref="AH55:AI58"/>
    <mergeCell ref="AJ55:AK58"/>
    <mergeCell ref="G57:H58"/>
    <mergeCell ref="I57:J58"/>
    <mergeCell ref="K57:L58"/>
    <mergeCell ref="M57:N58"/>
    <mergeCell ref="O57:P58"/>
    <mergeCell ref="Q57:R58"/>
    <mergeCell ref="AE55:AE58"/>
    <mergeCell ref="M55:N56"/>
    <mergeCell ref="O55:P56"/>
    <mergeCell ref="Q55:R56"/>
    <mergeCell ref="S55:X58"/>
    <mergeCell ref="B55:F58"/>
    <mergeCell ref="G55:H56"/>
    <mergeCell ref="I55:J56"/>
    <mergeCell ref="K55:L56"/>
    <mergeCell ref="AH51:AI54"/>
    <mergeCell ref="AJ51:AK54"/>
    <mergeCell ref="G53:H54"/>
    <mergeCell ref="I53:J54"/>
    <mergeCell ref="K53:L54"/>
    <mergeCell ref="S53:T54"/>
    <mergeCell ref="U53:V54"/>
    <mergeCell ref="W53:X54"/>
    <mergeCell ref="AE51:AE54"/>
    <mergeCell ref="AF51:AF54"/>
    <mergeCell ref="Y51:Z54"/>
    <mergeCell ref="M51:R54"/>
    <mergeCell ref="S51:T52"/>
    <mergeCell ref="U51:V52"/>
    <mergeCell ref="W51:X52"/>
    <mergeCell ref="B51:F54"/>
    <mergeCell ref="G51:H52"/>
    <mergeCell ref="I51:J52"/>
    <mergeCell ref="K51:L52"/>
    <mergeCell ref="AH47:AI50"/>
    <mergeCell ref="AJ47:AK50"/>
    <mergeCell ref="M49:N50"/>
    <mergeCell ref="O49:P50"/>
    <mergeCell ref="Q49:R50"/>
    <mergeCell ref="S49:T50"/>
    <mergeCell ref="U49:V50"/>
    <mergeCell ref="W49:X50"/>
    <mergeCell ref="AE47:AE50"/>
    <mergeCell ref="AF47:AF50"/>
    <mergeCell ref="AG47:AG50"/>
    <mergeCell ref="AC47:AD50"/>
    <mergeCell ref="Y47:Z50"/>
    <mergeCell ref="AA47:AB50"/>
    <mergeCell ref="AJ45:AK46"/>
    <mergeCell ref="B47:F50"/>
    <mergeCell ref="G47:L50"/>
    <mergeCell ref="M47:N48"/>
    <mergeCell ref="O47:P48"/>
    <mergeCell ref="Q47:R48"/>
    <mergeCell ref="S47:T48"/>
    <mergeCell ref="U47:V48"/>
    <mergeCell ref="W47:X48"/>
    <mergeCell ref="AE45:AE46"/>
    <mergeCell ref="AF45:AF46"/>
    <mergeCell ref="AG45:AG46"/>
    <mergeCell ref="AH45:AI46"/>
    <mergeCell ref="B45:F46"/>
    <mergeCell ref="G45:L46"/>
    <mergeCell ref="M45:R46"/>
    <mergeCell ref="S45:X46"/>
    <mergeCell ref="AC45:AD46"/>
    <mergeCell ref="AA45:AB46"/>
    <mergeCell ref="Y45:Z46"/>
    <mergeCell ref="AJ39:AJ42"/>
    <mergeCell ref="AK39:AL42"/>
    <mergeCell ref="AM39:AN42"/>
    <mergeCell ref="G41:H42"/>
    <mergeCell ref="I41:J42"/>
    <mergeCell ref="K41:L42"/>
    <mergeCell ref="M41:N42"/>
    <mergeCell ref="O41:P42"/>
    <mergeCell ref="Q41:R42"/>
    <mergeCell ref="S41:T42"/>
    <mergeCell ref="AF39:AF42"/>
    <mergeCell ref="AG39:AG42"/>
    <mergeCell ref="AH39:AH42"/>
    <mergeCell ref="AI39:AI42"/>
    <mergeCell ref="U39:V40"/>
    <mergeCell ref="W39:X40"/>
    <mergeCell ref="Y39:AD42"/>
    <mergeCell ref="AE39:AE42"/>
    <mergeCell ref="U41:V42"/>
    <mergeCell ref="W41:X42"/>
    <mergeCell ref="M39:N40"/>
    <mergeCell ref="O39:P40"/>
    <mergeCell ref="Q39:R40"/>
    <mergeCell ref="S39:T40"/>
    <mergeCell ref="B39:F42"/>
    <mergeCell ref="G39:H40"/>
    <mergeCell ref="I39:J40"/>
    <mergeCell ref="K39:L40"/>
    <mergeCell ref="AJ35:AJ38"/>
    <mergeCell ref="AK35:AL38"/>
    <mergeCell ref="AM35:AN38"/>
    <mergeCell ref="G37:H38"/>
    <mergeCell ref="I37:J38"/>
    <mergeCell ref="K37:L38"/>
    <mergeCell ref="M37:N38"/>
    <mergeCell ref="O37:P38"/>
    <mergeCell ref="Q37:R38"/>
    <mergeCell ref="Y37:Z38"/>
    <mergeCell ref="AF35:AF38"/>
    <mergeCell ref="AG35:AG38"/>
    <mergeCell ref="AH35:AH38"/>
    <mergeCell ref="AI35:AI38"/>
    <mergeCell ref="Y35:Z36"/>
    <mergeCell ref="AA35:AB36"/>
    <mergeCell ref="AC35:AD36"/>
    <mergeCell ref="AE35:AE38"/>
    <mergeCell ref="AA37:AB38"/>
    <mergeCell ref="AC37:AD38"/>
    <mergeCell ref="M35:N36"/>
    <mergeCell ref="O35:P36"/>
    <mergeCell ref="Q35:R36"/>
    <mergeCell ref="S35:X38"/>
    <mergeCell ref="B35:F38"/>
    <mergeCell ref="G35:H36"/>
    <mergeCell ref="I35:J36"/>
    <mergeCell ref="K35:L36"/>
    <mergeCell ref="AJ31:AJ34"/>
    <mergeCell ref="AK31:AL34"/>
    <mergeCell ref="AM31:AN34"/>
    <mergeCell ref="G33:H34"/>
    <mergeCell ref="I33:J34"/>
    <mergeCell ref="K33:L34"/>
    <mergeCell ref="S33:T34"/>
    <mergeCell ref="U33:V34"/>
    <mergeCell ref="W33:X34"/>
    <mergeCell ref="Y33:Z34"/>
    <mergeCell ref="AF31:AF34"/>
    <mergeCell ref="AG31:AG34"/>
    <mergeCell ref="AH31:AH34"/>
    <mergeCell ref="AI31:AI34"/>
    <mergeCell ref="Y31:Z32"/>
    <mergeCell ref="AA31:AB32"/>
    <mergeCell ref="AC31:AD32"/>
    <mergeCell ref="AE31:AE34"/>
    <mergeCell ref="AA33:AB34"/>
    <mergeCell ref="AC33:AD34"/>
    <mergeCell ref="M31:R34"/>
    <mergeCell ref="S31:T32"/>
    <mergeCell ref="U31:V32"/>
    <mergeCell ref="W31:X32"/>
    <mergeCell ref="B31:F34"/>
    <mergeCell ref="G31:H32"/>
    <mergeCell ref="I31:J32"/>
    <mergeCell ref="K31:L32"/>
    <mergeCell ref="AJ27:AJ30"/>
    <mergeCell ref="AK27:AL30"/>
    <mergeCell ref="AM27:AN30"/>
    <mergeCell ref="M29:N30"/>
    <mergeCell ref="O29:P30"/>
    <mergeCell ref="Q29:R30"/>
    <mergeCell ref="S29:T30"/>
    <mergeCell ref="U29:V30"/>
    <mergeCell ref="W29:X30"/>
    <mergeCell ref="Y29:Z30"/>
    <mergeCell ref="AF27:AF30"/>
    <mergeCell ref="AG27:AG30"/>
    <mergeCell ref="AH27:AH30"/>
    <mergeCell ref="AI27:AI30"/>
    <mergeCell ref="Y27:Z28"/>
    <mergeCell ref="AA27:AB28"/>
    <mergeCell ref="AC27:AD28"/>
    <mergeCell ref="AE27:AE30"/>
    <mergeCell ref="AA29:AB30"/>
    <mergeCell ref="AC29:AD30"/>
    <mergeCell ref="Q27:R28"/>
    <mergeCell ref="S27:T28"/>
    <mergeCell ref="U27:V28"/>
    <mergeCell ref="W27:X28"/>
    <mergeCell ref="B27:F30"/>
    <mergeCell ref="G27:L30"/>
    <mergeCell ref="M27:N28"/>
    <mergeCell ref="O27:P28"/>
    <mergeCell ref="AI25:AI26"/>
    <mergeCell ref="AJ25:AJ26"/>
    <mergeCell ref="AK25:AL26"/>
    <mergeCell ref="AM25:AN26"/>
    <mergeCell ref="A2:AN2"/>
    <mergeCell ref="B25:F26"/>
    <mergeCell ref="G25:L26"/>
    <mergeCell ref="M25:R26"/>
    <mergeCell ref="S25:X26"/>
    <mergeCell ref="Y25:AD26"/>
    <mergeCell ref="AE25:AE26"/>
    <mergeCell ref="AF25:AF26"/>
    <mergeCell ref="AG25:AG26"/>
    <mergeCell ref="AH25:AH26"/>
    <mergeCell ref="AF5:AF6"/>
    <mergeCell ref="AJ11:AJ14"/>
    <mergeCell ref="S13:T14"/>
    <mergeCell ref="AJ5:AJ6"/>
    <mergeCell ref="AG5:AG6"/>
    <mergeCell ref="AH5:AH6"/>
    <mergeCell ref="AI5:AI6"/>
    <mergeCell ref="AJ7:AJ10"/>
    <mergeCell ref="AG7:AG10"/>
    <mergeCell ref="AH7:AH10"/>
    <mergeCell ref="B5:F6"/>
    <mergeCell ref="G5:L6"/>
    <mergeCell ref="M5:R6"/>
    <mergeCell ref="AE5:AE6"/>
    <mergeCell ref="S5:X6"/>
    <mergeCell ref="Y5:AD6"/>
    <mergeCell ref="AJ19:AJ22"/>
    <mergeCell ref="AK19:AL22"/>
    <mergeCell ref="AM19:AN22"/>
    <mergeCell ref="U9:V10"/>
    <mergeCell ref="W9:X10"/>
    <mergeCell ref="AE11:AE14"/>
    <mergeCell ref="AF11:AF14"/>
    <mergeCell ref="S15:X18"/>
    <mergeCell ref="W13:X14"/>
    <mergeCell ref="U11:V12"/>
    <mergeCell ref="B11:F14"/>
    <mergeCell ref="G11:H12"/>
    <mergeCell ref="I11:J12"/>
    <mergeCell ref="K11:L12"/>
    <mergeCell ref="G13:H14"/>
    <mergeCell ref="AI19:AI22"/>
    <mergeCell ref="B15:F18"/>
    <mergeCell ref="G15:H16"/>
    <mergeCell ref="K15:L16"/>
    <mergeCell ref="G21:H22"/>
    <mergeCell ref="I21:J22"/>
    <mergeCell ref="K21:L22"/>
    <mergeCell ref="I15:J16"/>
    <mergeCell ref="M15:N16"/>
    <mergeCell ref="O15:P16"/>
    <mergeCell ref="AM15:AN18"/>
    <mergeCell ref="G17:H18"/>
    <mergeCell ref="I17:J18"/>
    <mergeCell ref="K17:L18"/>
    <mergeCell ref="M17:N18"/>
    <mergeCell ref="O17:P18"/>
    <mergeCell ref="AJ15:AJ18"/>
    <mergeCell ref="AK15:AL18"/>
    <mergeCell ref="Q15:R16"/>
    <mergeCell ref="Q17:R18"/>
    <mergeCell ref="AI7:AI10"/>
    <mergeCell ref="AI15:AI18"/>
    <mergeCell ref="I13:J14"/>
    <mergeCell ref="K13:L14"/>
    <mergeCell ref="W11:X12"/>
    <mergeCell ref="Q7:R8"/>
    <mergeCell ref="S7:T8"/>
    <mergeCell ref="U7:V8"/>
    <mergeCell ref="W7:X8"/>
    <mergeCell ref="AE7:AE10"/>
    <mergeCell ref="AM5:AN6"/>
    <mergeCell ref="AM7:AN10"/>
    <mergeCell ref="AM11:AN14"/>
    <mergeCell ref="AK5:AL6"/>
    <mergeCell ref="AK7:AL10"/>
    <mergeCell ref="AK11:AL14"/>
    <mergeCell ref="AG15:AG18"/>
    <mergeCell ref="AH15:AH18"/>
    <mergeCell ref="AF7:AF10"/>
    <mergeCell ref="AE15:AE18"/>
    <mergeCell ref="AF15:AF18"/>
    <mergeCell ref="AI11:AI14"/>
    <mergeCell ref="AG11:AG14"/>
    <mergeCell ref="AH11:AH14"/>
    <mergeCell ref="B7:F10"/>
    <mergeCell ref="G7:L10"/>
    <mergeCell ref="M7:N8"/>
    <mergeCell ref="O7:P8"/>
    <mergeCell ref="M9:N10"/>
    <mergeCell ref="O9:P10"/>
    <mergeCell ref="M11:R14"/>
    <mergeCell ref="Q9:R10"/>
    <mergeCell ref="S9:T10"/>
    <mergeCell ref="AH19:AH22"/>
    <mergeCell ref="M21:N22"/>
    <mergeCell ref="O21:P22"/>
    <mergeCell ref="Q21:R22"/>
    <mergeCell ref="AC17:AD18"/>
    <mergeCell ref="S11:T12"/>
    <mergeCell ref="U13:V14"/>
    <mergeCell ref="AE19:AE22"/>
    <mergeCell ref="AF19:AF22"/>
    <mergeCell ref="AG19:AG22"/>
    <mergeCell ref="S19:T20"/>
    <mergeCell ref="U19:V20"/>
    <mergeCell ref="W19:X20"/>
    <mergeCell ref="S21:T22"/>
    <mergeCell ref="U21:V22"/>
    <mergeCell ref="W21:X22"/>
    <mergeCell ref="Y13:Z14"/>
    <mergeCell ref="AA13:AB14"/>
    <mergeCell ref="AC13:AD14"/>
    <mergeCell ref="B19:F22"/>
    <mergeCell ref="G19:H20"/>
    <mergeCell ref="I19:J20"/>
    <mergeCell ref="K19:L20"/>
    <mergeCell ref="M19:N20"/>
    <mergeCell ref="O19:P20"/>
    <mergeCell ref="Q19:R20"/>
    <mergeCell ref="AA9:AB10"/>
    <mergeCell ref="AC9:AD10"/>
    <mergeCell ref="Y11:Z12"/>
    <mergeCell ref="AA11:AB12"/>
    <mergeCell ref="AC11:AD12"/>
    <mergeCell ref="Y7:Z8"/>
    <mergeCell ref="AA7:AB8"/>
    <mergeCell ref="Y19:AD22"/>
    <mergeCell ref="Y15:Z16"/>
    <mergeCell ref="AA15:AB16"/>
    <mergeCell ref="AC15:AD16"/>
    <mergeCell ref="Y17:Z18"/>
    <mergeCell ref="AA17:AB18"/>
    <mergeCell ref="AC7:AD8"/>
    <mergeCell ref="Y9:Z10"/>
  </mergeCells>
  <printOptions/>
  <pageMargins left="0.3937007874015748" right="0.3937007874015748" top="0.1968503937007874" bottom="0.1968503937007874" header="0.5118110236220472" footer="0.511811023622047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85"/>
  <sheetViews>
    <sheetView tabSelected="1" view="pageBreakPreview" zoomScale="60" zoomScaleNormal="75" workbookViewId="0" topLeftCell="A1">
      <selection activeCell="H10" sqref="H10"/>
    </sheetView>
  </sheetViews>
  <sheetFormatPr defaultColWidth="9.00390625" defaultRowHeight="13.5"/>
  <cols>
    <col min="1" max="16" width="4.50390625" style="22" customWidth="1"/>
    <col min="17" max="18" width="4.50390625" style="24" customWidth="1"/>
    <col min="19" max="34" width="4.50390625" style="22" customWidth="1"/>
    <col min="35" max="81" width="3.50390625" style="22" customWidth="1"/>
    <col min="82" max="16384" width="3.125" style="22" customWidth="1"/>
  </cols>
  <sheetData>
    <row r="2" spans="1:34" s="21" customFormat="1" ht="13.5" customHeight="1">
      <c r="A2" s="167" t="s">
        <v>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</row>
    <row r="3" spans="1:34" s="21" customFormat="1" ht="13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s="21" customFormat="1" ht="28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2:34" ht="18" customHeight="1">
      <c r="B5" s="23" t="s">
        <v>57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9"/>
      <c r="S5" s="24"/>
      <c r="T5" s="24"/>
      <c r="U5" s="25"/>
      <c r="V5" s="24"/>
      <c r="W5" s="94" t="s">
        <v>58</v>
      </c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4" ht="18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6"/>
      <c r="Q6" s="26"/>
      <c r="R6" s="26"/>
      <c r="S6" s="26"/>
      <c r="T6" s="26"/>
      <c r="U6" s="27"/>
      <c r="V6" s="24"/>
      <c r="W6" s="24"/>
      <c r="X6" s="24"/>
      <c r="Y6" s="24"/>
      <c r="Z6" s="28"/>
      <c r="AA6" s="28"/>
      <c r="AB6" s="24"/>
      <c r="AC6" s="24"/>
      <c r="AD6" s="24"/>
      <c r="AE6" s="24"/>
      <c r="AF6" s="24"/>
      <c r="AG6" s="24"/>
      <c r="AH6" s="24"/>
    </row>
    <row r="7" ht="13.5">
      <c r="Q7" s="29"/>
    </row>
    <row r="8" ht="13.5">
      <c r="Q8" s="29"/>
    </row>
    <row r="9" spans="2:35" ht="13.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68" t="s">
        <v>44</v>
      </c>
      <c r="P9" s="169"/>
      <c r="Q9" s="169"/>
      <c r="R9" s="169"/>
      <c r="S9" s="169"/>
      <c r="T9" s="169"/>
      <c r="U9" s="169"/>
      <c r="V9" s="170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2:42" ht="13.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71"/>
      <c r="P10" s="172"/>
      <c r="Q10" s="172"/>
      <c r="R10" s="172"/>
      <c r="S10" s="172"/>
      <c r="T10" s="172"/>
      <c r="U10" s="172"/>
      <c r="V10" s="173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P10" s="90"/>
    </row>
    <row r="11" spans="2:35" ht="13.5">
      <c r="B11" s="24"/>
      <c r="C11" s="24"/>
      <c r="D11" s="24"/>
      <c r="E11" s="24"/>
      <c r="F11" s="24"/>
      <c r="G11" s="24"/>
      <c r="H11" s="24"/>
      <c r="I11" s="24"/>
      <c r="J11" s="24"/>
      <c r="K11" s="29"/>
      <c r="L11" s="29"/>
      <c r="M11" s="29"/>
      <c r="N11" s="29"/>
      <c r="O11" s="30"/>
      <c r="P11" s="30"/>
      <c r="Q11" s="30"/>
      <c r="R11" s="30"/>
      <c r="S11" s="58"/>
      <c r="T11" s="29"/>
      <c r="U11" s="29"/>
      <c r="V11" s="29"/>
      <c r="W11" s="29"/>
      <c r="X11" s="29"/>
      <c r="Y11" s="29"/>
      <c r="Z11" s="29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2:35" ht="13.5">
      <c r="B12" s="24"/>
      <c r="C12" s="24"/>
      <c r="D12" s="24"/>
      <c r="E12" s="24"/>
      <c r="F12" s="24"/>
      <c r="G12" s="24"/>
      <c r="H12" s="24"/>
      <c r="I12" s="24"/>
      <c r="J12" s="174">
        <v>3</v>
      </c>
      <c r="K12" s="174"/>
      <c r="L12" s="29"/>
      <c r="M12" s="29"/>
      <c r="N12" s="29"/>
      <c r="O12" s="29"/>
      <c r="P12" s="29"/>
      <c r="Q12" s="29"/>
      <c r="R12" s="29"/>
      <c r="S12" s="58"/>
      <c r="T12" s="29"/>
      <c r="U12" s="29"/>
      <c r="V12" s="29"/>
      <c r="W12" s="29"/>
      <c r="X12" s="29"/>
      <c r="Y12" s="29"/>
      <c r="Z12" s="175">
        <v>5</v>
      </c>
      <c r="AA12" s="175"/>
      <c r="AB12" s="24"/>
      <c r="AC12" s="24"/>
      <c r="AD12" s="24"/>
      <c r="AE12" s="24"/>
      <c r="AF12" s="24"/>
      <c r="AG12" s="24"/>
      <c r="AH12" s="24"/>
      <c r="AI12" s="24"/>
    </row>
    <row r="13" spans="2:35" ht="14.25" thickBot="1">
      <c r="B13" s="24"/>
      <c r="C13" s="24"/>
      <c r="D13" s="24"/>
      <c r="E13" s="24"/>
      <c r="F13" s="24"/>
      <c r="G13" s="24"/>
      <c r="H13" s="24"/>
      <c r="I13" s="24"/>
      <c r="J13" s="174"/>
      <c r="K13" s="174"/>
      <c r="L13" s="31"/>
      <c r="M13" s="31"/>
      <c r="N13" s="31"/>
      <c r="O13" s="31"/>
      <c r="P13" s="31"/>
      <c r="Q13" s="31"/>
      <c r="R13" s="31"/>
      <c r="S13" s="59"/>
      <c r="T13" s="60"/>
      <c r="U13" s="60"/>
      <c r="V13" s="60"/>
      <c r="W13" s="60"/>
      <c r="X13" s="60"/>
      <c r="Y13" s="60"/>
      <c r="Z13" s="175"/>
      <c r="AA13" s="175"/>
      <c r="AB13" s="24"/>
      <c r="AC13" s="24"/>
      <c r="AD13" s="24"/>
      <c r="AE13" s="24"/>
      <c r="AF13" s="24"/>
      <c r="AG13" s="24"/>
      <c r="AH13" s="24"/>
      <c r="AI13" s="24"/>
    </row>
    <row r="14" spans="2:35" ht="13.5" customHeight="1" thickTop="1">
      <c r="B14" s="24"/>
      <c r="C14" s="24"/>
      <c r="D14" s="24"/>
      <c r="E14" s="24"/>
      <c r="F14" s="24"/>
      <c r="G14" s="29"/>
      <c r="H14" s="29"/>
      <c r="I14" s="29"/>
      <c r="J14" s="53"/>
      <c r="K14" s="88"/>
      <c r="L14" s="29"/>
      <c r="M14" s="29"/>
      <c r="N14" s="29"/>
      <c r="O14" s="29"/>
      <c r="P14" s="29"/>
      <c r="Q14" s="78"/>
      <c r="R14" s="78"/>
      <c r="S14" s="78"/>
      <c r="T14" s="78"/>
      <c r="U14" s="29"/>
      <c r="V14" s="29"/>
      <c r="W14" s="61"/>
      <c r="X14" s="61"/>
      <c r="Y14" s="61"/>
      <c r="Z14" s="62"/>
      <c r="AA14" s="29"/>
      <c r="AB14" s="29"/>
      <c r="AC14" s="29"/>
      <c r="AD14" s="29"/>
      <c r="AE14" s="24"/>
      <c r="AF14" s="24"/>
      <c r="AG14" s="24"/>
      <c r="AH14" s="24"/>
      <c r="AI14" s="24"/>
    </row>
    <row r="15" spans="2:35" ht="13.5" customHeight="1">
      <c r="B15" s="24"/>
      <c r="C15" s="24"/>
      <c r="D15" s="24"/>
      <c r="E15" s="24"/>
      <c r="F15" s="24"/>
      <c r="G15" s="29"/>
      <c r="H15" s="29"/>
      <c r="I15" s="29"/>
      <c r="J15" s="53"/>
      <c r="K15" s="29"/>
      <c r="L15" s="29"/>
      <c r="M15" s="29"/>
      <c r="N15" s="29"/>
      <c r="O15" s="29"/>
      <c r="P15" s="29"/>
      <c r="Q15" s="165" t="s">
        <v>53</v>
      </c>
      <c r="R15" s="166"/>
      <c r="S15" s="166"/>
      <c r="T15" s="166"/>
      <c r="U15" s="29"/>
      <c r="V15" s="29"/>
      <c r="W15" s="29"/>
      <c r="X15" s="29"/>
      <c r="Y15" s="29"/>
      <c r="Z15" s="53"/>
      <c r="AA15" s="29"/>
      <c r="AB15" s="29"/>
      <c r="AC15" s="29"/>
      <c r="AD15" s="29"/>
      <c r="AE15" s="24"/>
      <c r="AF15" s="24"/>
      <c r="AG15" s="24"/>
      <c r="AH15" s="24"/>
      <c r="AI15" s="24"/>
    </row>
    <row r="16" spans="2:35" ht="13.5" customHeight="1">
      <c r="B16" s="24"/>
      <c r="C16" s="24"/>
      <c r="D16" s="24"/>
      <c r="E16" s="24"/>
      <c r="F16" s="174">
        <v>6</v>
      </c>
      <c r="G16" s="174"/>
      <c r="H16" s="29"/>
      <c r="I16" s="29"/>
      <c r="J16" s="53"/>
      <c r="K16" s="29"/>
      <c r="L16" s="29"/>
      <c r="M16" s="29"/>
      <c r="N16" s="175">
        <v>5</v>
      </c>
      <c r="O16" s="175"/>
      <c r="P16" s="29"/>
      <c r="Q16" s="166"/>
      <c r="R16" s="166"/>
      <c r="S16" s="166"/>
      <c r="T16" s="166"/>
      <c r="U16" s="29"/>
      <c r="V16" s="176">
        <v>2</v>
      </c>
      <c r="W16" s="176"/>
      <c r="X16" s="29"/>
      <c r="Y16" s="29"/>
      <c r="Z16" s="53"/>
      <c r="AA16" s="29"/>
      <c r="AB16" s="29"/>
      <c r="AC16" s="29"/>
      <c r="AD16" s="175">
        <v>1</v>
      </c>
      <c r="AE16" s="175"/>
      <c r="AF16" s="24"/>
      <c r="AG16" s="24"/>
      <c r="AH16" s="24"/>
      <c r="AI16" s="24"/>
    </row>
    <row r="17" spans="2:35" ht="13.5" customHeight="1" thickBot="1">
      <c r="B17" s="24"/>
      <c r="C17" s="24"/>
      <c r="D17" s="24"/>
      <c r="E17" s="24"/>
      <c r="F17" s="174"/>
      <c r="G17" s="174"/>
      <c r="H17" s="29"/>
      <c r="I17" s="60"/>
      <c r="J17" s="63"/>
      <c r="K17" s="29"/>
      <c r="L17" s="29"/>
      <c r="M17" s="29"/>
      <c r="N17" s="175"/>
      <c r="O17" s="175"/>
      <c r="P17" s="29"/>
      <c r="Q17" s="165" t="s">
        <v>54</v>
      </c>
      <c r="R17" s="166"/>
      <c r="S17" s="166"/>
      <c r="T17" s="166"/>
      <c r="U17" s="29"/>
      <c r="V17" s="176"/>
      <c r="W17" s="176"/>
      <c r="X17" s="60"/>
      <c r="Y17" s="60"/>
      <c r="Z17" s="63"/>
      <c r="AA17" s="29"/>
      <c r="AB17" s="29"/>
      <c r="AC17" s="29"/>
      <c r="AD17" s="175"/>
      <c r="AE17" s="175"/>
      <c r="AF17" s="24"/>
      <c r="AG17" s="24"/>
      <c r="AH17" s="24"/>
      <c r="AI17" s="24"/>
    </row>
    <row r="18" spans="2:35" ht="13.5" customHeight="1" thickTop="1">
      <c r="B18" s="24"/>
      <c r="C18" s="24"/>
      <c r="D18" s="24"/>
      <c r="E18" s="24"/>
      <c r="F18" s="24"/>
      <c r="G18" s="80"/>
      <c r="H18" s="86"/>
      <c r="I18" s="75"/>
      <c r="J18" s="75"/>
      <c r="K18" s="81"/>
      <c r="L18" s="81"/>
      <c r="M18" s="81"/>
      <c r="N18" s="84"/>
      <c r="O18" s="39"/>
      <c r="P18" s="29"/>
      <c r="Q18" s="166"/>
      <c r="R18" s="166"/>
      <c r="S18" s="166"/>
      <c r="T18" s="166"/>
      <c r="U18" s="29"/>
      <c r="V18" s="53"/>
      <c r="W18" s="80"/>
      <c r="X18" s="75"/>
      <c r="Y18" s="75"/>
      <c r="Z18" s="75"/>
      <c r="AA18" s="81"/>
      <c r="AB18" s="81"/>
      <c r="AC18" s="81"/>
      <c r="AD18" s="82"/>
      <c r="AE18" s="24"/>
      <c r="AF18" s="24"/>
      <c r="AG18" s="24"/>
      <c r="AH18" s="24"/>
      <c r="AI18" s="24"/>
    </row>
    <row r="19" spans="2:35" ht="13.5" customHeight="1">
      <c r="B19" s="24"/>
      <c r="C19" s="24"/>
      <c r="D19" s="24"/>
      <c r="E19" s="24"/>
      <c r="F19" s="29"/>
      <c r="G19" s="74"/>
      <c r="H19" s="75"/>
      <c r="I19" s="165" t="s">
        <v>51</v>
      </c>
      <c r="J19" s="166"/>
      <c r="K19" s="166"/>
      <c r="L19" s="166"/>
      <c r="M19" s="75"/>
      <c r="N19" s="83"/>
      <c r="O19" s="39"/>
      <c r="P19" s="24"/>
      <c r="R19" s="37"/>
      <c r="S19" s="37"/>
      <c r="T19" s="29"/>
      <c r="U19" s="29"/>
      <c r="V19" s="53"/>
      <c r="W19" s="74"/>
      <c r="X19" s="75"/>
      <c r="Y19" s="165" t="s">
        <v>49</v>
      </c>
      <c r="Z19" s="166"/>
      <c r="AA19" s="166"/>
      <c r="AB19" s="166"/>
      <c r="AC19" s="75"/>
      <c r="AD19" s="76"/>
      <c r="AE19" s="24"/>
      <c r="AF19" s="24"/>
      <c r="AG19" s="24"/>
      <c r="AH19" s="24"/>
      <c r="AI19" s="24"/>
    </row>
    <row r="20" spans="2:35" ht="13.5" customHeight="1">
      <c r="B20" s="24"/>
      <c r="C20" s="24"/>
      <c r="D20" s="24"/>
      <c r="E20" s="24"/>
      <c r="F20" s="37"/>
      <c r="G20" s="77"/>
      <c r="H20" s="78"/>
      <c r="I20" s="166"/>
      <c r="J20" s="166"/>
      <c r="K20" s="166"/>
      <c r="L20" s="166"/>
      <c r="M20" s="78"/>
      <c r="N20" s="85"/>
      <c r="O20" s="69"/>
      <c r="P20" s="29"/>
      <c r="R20" s="37"/>
      <c r="S20" s="37"/>
      <c r="T20" s="37"/>
      <c r="U20" s="37"/>
      <c r="V20" s="54"/>
      <c r="W20" s="77"/>
      <c r="X20" s="78"/>
      <c r="Y20" s="166"/>
      <c r="Z20" s="166"/>
      <c r="AA20" s="166"/>
      <c r="AB20" s="166"/>
      <c r="AC20" s="78"/>
      <c r="AD20" s="79"/>
      <c r="AE20" s="36"/>
      <c r="AF20" s="29"/>
      <c r="AG20" s="24"/>
      <c r="AH20" s="24"/>
      <c r="AI20" s="24"/>
    </row>
    <row r="21" spans="2:35" ht="13.5" customHeight="1">
      <c r="B21" s="24"/>
      <c r="C21" s="24"/>
      <c r="D21" s="24"/>
      <c r="E21" s="24"/>
      <c r="F21" s="29"/>
      <c r="G21" s="58"/>
      <c r="H21" s="29"/>
      <c r="I21" s="165" t="s">
        <v>52</v>
      </c>
      <c r="J21" s="166"/>
      <c r="K21" s="166"/>
      <c r="L21" s="166"/>
      <c r="M21" s="29"/>
      <c r="N21" s="32"/>
      <c r="O21" s="39"/>
      <c r="P21" s="29"/>
      <c r="R21" s="29"/>
      <c r="S21" s="29"/>
      <c r="T21" s="29"/>
      <c r="U21" s="29"/>
      <c r="V21" s="53"/>
      <c r="W21" s="58"/>
      <c r="X21" s="29"/>
      <c r="Y21" s="165" t="s">
        <v>50</v>
      </c>
      <c r="Z21" s="166"/>
      <c r="AA21" s="166"/>
      <c r="AB21" s="166"/>
      <c r="AD21" s="53"/>
      <c r="AE21" s="29"/>
      <c r="AF21" s="29"/>
      <c r="AG21" s="24"/>
      <c r="AH21" s="24"/>
      <c r="AI21" s="24"/>
    </row>
    <row r="22" spans="2:35" ht="13.5" customHeight="1">
      <c r="B22" s="24"/>
      <c r="C22" s="24"/>
      <c r="D22" s="174">
        <v>1</v>
      </c>
      <c r="E22" s="174"/>
      <c r="F22" s="41"/>
      <c r="G22" s="65"/>
      <c r="H22" s="175">
        <v>4</v>
      </c>
      <c r="I22" s="166"/>
      <c r="J22" s="166"/>
      <c r="K22" s="166"/>
      <c r="L22" s="166"/>
      <c r="M22" s="35"/>
      <c r="N22" s="38"/>
      <c r="O22" s="40"/>
      <c r="P22" s="29"/>
      <c r="R22" s="36"/>
      <c r="S22" s="36"/>
      <c r="T22" s="36"/>
      <c r="U22" s="42"/>
      <c r="V22" s="55"/>
      <c r="W22" s="65"/>
      <c r="X22" s="36"/>
      <c r="Y22" s="166"/>
      <c r="Z22" s="166"/>
      <c r="AA22" s="166"/>
      <c r="AB22" s="166"/>
      <c r="AC22" s="175">
        <v>7</v>
      </c>
      <c r="AD22" s="55"/>
      <c r="AE22" s="41"/>
      <c r="AF22" s="175">
        <v>3</v>
      </c>
      <c r="AG22" s="175"/>
      <c r="AH22" s="24"/>
      <c r="AI22" s="24"/>
    </row>
    <row r="23" spans="2:35" ht="13.5" customHeight="1" thickBot="1">
      <c r="B23" s="24"/>
      <c r="C23" s="24"/>
      <c r="D23" s="174"/>
      <c r="E23" s="174"/>
      <c r="F23" s="26"/>
      <c r="G23" s="73"/>
      <c r="H23" s="180"/>
      <c r="I23" s="91"/>
      <c r="J23" s="29"/>
      <c r="K23" s="29"/>
      <c r="L23" s="37"/>
      <c r="M23" s="37"/>
      <c r="N23" s="43"/>
      <c r="O23" s="44"/>
      <c r="P23" s="29"/>
      <c r="R23" s="29"/>
      <c r="S23" s="29"/>
      <c r="T23" s="29"/>
      <c r="U23" s="29"/>
      <c r="V23" s="56"/>
      <c r="W23" s="66"/>
      <c r="X23" s="29"/>
      <c r="Y23" s="29"/>
      <c r="Z23" s="29"/>
      <c r="AA23" s="29"/>
      <c r="AB23" s="91"/>
      <c r="AC23" s="180"/>
      <c r="AD23" s="67"/>
      <c r="AE23" s="26"/>
      <c r="AF23" s="175"/>
      <c r="AG23" s="175"/>
      <c r="AH23" s="24"/>
      <c r="AI23" s="24"/>
    </row>
    <row r="24" spans="2:35" ht="13.5" customHeight="1" thickTop="1">
      <c r="B24" s="24"/>
      <c r="C24" s="24"/>
      <c r="D24" s="24"/>
      <c r="E24" s="89"/>
      <c r="F24" s="81"/>
      <c r="G24" s="75"/>
      <c r="H24" s="87"/>
      <c r="I24" s="68"/>
      <c r="J24" s="37"/>
      <c r="K24" s="37"/>
      <c r="L24" s="37"/>
      <c r="M24" s="37"/>
      <c r="N24" s="37"/>
      <c r="O24" s="44"/>
      <c r="P24" s="29"/>
      <c r="R24" s="29"/>
      <c r="S24" s="29"/>
      <c r="T24" s="29"/>
      <c r="U24" s="29"/>
      <c r="V24" s="56"/>
      <c r="W24" s="37"/>
      <c r="X24" s="37"/>
      <c r="Y24" s="37"/>
      <c r="Z24" s="37"/>
      <c r="AA24" s="37"/>
      <c r="AB24" s="54"/>
      <c r="AC24" s="80"/>
      <c r="AD24" s="75"/>
      <c r="AE24" s="81"/>
      <c r="AF24" s="84"/>
      <c r="AG24" s="24"/>
      <c r="AH24" s="24"/>
      <c r="AI24" s="24"/>
    </row>
    <row r="25" spans="2:35" ht="13.5" customHeight="1">
      <c r="B25" s="24"/>
      <c r="C25" s="24"/>
      <c r="D25" s="24"/>
      <c r="E25" s="177" t="s">
        <v>45</v>
      </c>
      <c r="F25" s="166"/>
      <c r="G25" s="166"/>
      <c r="H25" s="178"/>
      <c r="I25" s="58"/>
      <c r="J25" s="29"/>
      <c r="K25" s="29"/>
      <c r="L25" s="37"/>
      <c r="M25" s="37"/>
      <c r="N25" s="37"/>
      <c r="O25" s="45"/>
      <c r="P25" s="29"/>
      <c r="R25" s="29"/>
      <c r="S25" s="29"/>
      <c r="T25" s="29"/>
      <c r="U25" s="29"/>
      <c r="V25" s="53"/>
      <c r="W25" s="29"/>
      <c r="X25" s="29"/>
      <c r="Y25" s="29"/>
      <c r="Z25" s="29"/>
      <c r="AA25" s="29"/>
      <c r="AB25" s="54"/>
      <c r="AC25" s="177" t="s">
        <v>47</v>
      </c>
      <c r="AD25" s="166"/>
      <c r="AE25" s="166"/>
      <c r="AF25" s="166"/>
      <c r="AG25" s="39"/>
      <c r="AH25" s="24"/>
      <c r="AI25" s="24"/>
    </row>
    <row r="26" spans="2:35" ht="13.5" customHeight="1">
      <c r="B26" s="24"/>
      <c r="C26" s="24"/>
      <c r="D26" s="24"/>
      <c r="E26" s="179"/>
      <c r="F26" s="166"/>
      <c r="G26" s="166"/>
      <c r="H26" s="178"/>
      <c r="I26" s="58"/>
      <c r="J26" s="29"/>
      <c r="K26" s="29"/>
      <c r="L26" s="37"/>
      <c r="M26" s="37"/>
      <c r="N26" s="35"/>
      <c r="O26" s="70"/>
      <c r="P26" s="29"/>
      <c r="Q26" s="29"/>
      <c r="R26" s="29"/>
      <c r="S26" s="29"/>
      <c r="T26" s="29"/>
      <c r="U26" s="29"/>
      <c r="V26" s="53"/>
      <c r="W26" s="29"/>
      <c r="X26" s="29"/>
      <c r="Y26" s="29"/>
      <c r="Z26" s="29"/>
      <c r="AA26" s="29"/>
      <c r="AB26" s="54"/>
      <c r="AC26" s="179"/>
      <c r="AD26" s="166"/>
      <c r="AE26" s="166"/>
      <c r="AF26" s="166"/>
      <c r="AG26" s="39"/>
      <c r="AH26" s="24"/>
      <c r="AI26" s="24"/>
    </row>
    <row r="27" spans="2:35" ht="13.5" customHeight="1">
      <c r="B27" s="24"/>
      <c r="C27" s="24"/>
      <c r="D27" s="24"/>
      <c r="E27" s="177" t="s">
        <v>46</v>
      </c>
      <c r="F27" s="166"/>
      <c r="G27" s="166"/>
      <c r="H27" s="178"/>
      <c r="I27" s="58"/>
      <c r="J27" s="29"/>
      <c r="K27" s="29"/>
      <c r="L27" s="37"/>
      <c r="M27" s="37"/>
      <c r="N27" s="35"/>
      <c r="O27" s="70"/>
      <c r="P27" s="29"/>
      <c r="Q27" s="29"/>
      <c r="R27" s="29"/>
      <c r="S27" s="29"/>
      <c r="T27" s="29"/>
      <c r="U27" s="29"/>
      <c r="V27" s="53"/>
      <c r="W27" s="29"/>
      <c r="X27" s="29"/>
      <c r="Y27" s="29"/>
      <c r="Z27" s="29"/>
      <c r="AA27" s="29"/>
      <c r="AB27" s="54"/>
      <c r="AC27" s="177" t="s">
        <v>48</v>
      </c>
      <c r="AD27" s="166"/>
      <c r="AE27" s="166"/>
      <c r="AF27" s="166"/>
      <c r="AG27" s="39"/>
      <c r="AH27" s="24"/>
      <c r="AI27" s="24"/>
    </row>
    <row r="28" spans="2:35" ht="13.5" customHeight="1">
      <c r="B28" s="24"/>
      <c r="C28" s="24"/>
      <c r="D28" s="24"/>
      <c r="E28" s="179"/>
      <c r="F28" s="166"/>
      <c r="G28" s="166"/>
      <c r="H28" s="178"/>
      <c r="I28" s="58"/>
      <c r="J28" s="29"/>
      <c r="K28" s="29"/>
      <c r="L28" s="37"/>
      <c r="M28" s="37"/>
      <c r="N28" s="37"/>
      <c r="O28" s="45"/>
      <c r="P28" s="37"/>
      <c r="Q28" s="29"/>
      <c r="R28" s="29"/>
      <c r="S28" s="29"/>
      <c r="T28" s="29"/>
      <c r="U28" s="29"/>
      <c r="V28" s="53"/>
      <c r="W28" s="29"/>
      <c r="X28" s="29"/>
      <c r="Y28" s="29"/>
      <c r="Z28" s="29"/>
      <c r="AA28" s="29"/>
      <c r="AB28" s="54"/>
      <c r="AC28" s="179"/>
      <c r="AD28" s="166"/>
      <c r="AE28" s="166"/>
      <c r="AF28" s="166"/>
      <c r="AG28" s="39"/>
      <c r="AH28" s="24"/>
      <c r="AI28" s="24"/>
    </row>
    <row r="29" spans="2:35" ht="13.5" customHeight="1">
      <c r="B29" s="24"/>
      <c r="C29" s="24"/>
      <c r="D29" s="24"/>
      <c r="E29" s="39"/>
      <c r="F29" s="29"/>
      <c r="G29" s="29"/>
      <c r="H29" s="29"/>
      <c r="I29" s="58"/>
      <c r="J29" s="29"/>
      <c r="K29" s="29"/>
      <c r="L29" s="37"/>
      <c r="M29" s="37"/>
      <c r="N29" s="52"/>
      <c r="O29" s="45"/>
      <c r="P29" s="29"/>
      <c r="Q29" s="29"/>
      <c r="R29" s="29"/>
      <c r="S29" s="29"/>
      <c r="T29" s="29"/>
      <c r="U29" s="29"/>
      <c r="V29" s="53"/>
      <c r="W29" s="29"/>
      <c r="X29" s="29"/>
      <c r="Y29" s="29"/>
      <c r="Z29" s="29"/>
      <c r="AA29" s="29"/>
      <c r="AB29" s="54"/>
      <c r="AC29" s="37"/>
      <c r="AD29" s="52"/>
      <c r="AE29" s="37"/>
      <c r="AF29" s="32"/>
      <c r="AG29" s="29"/>
      <c r="AH29" s="24"/>
      <c r="AI29" s="24"/>
    </row>
    <row r="30" spans="2:35" ht="13.5" customHeight="1">
      <c r="B30" s="24"/>
      <c r="C30" s="24"/>
      <c r="D30" s="24"/>
      <c r="E30" s="39"/>
      <c r="F30" s="29"/>
      <c r="G30" s="29"/>
      <c r="H30" s="29"/>
      <c r="I30" s="58"/>
      <c r="J30" s="29"/>
      <c r="K30" s="29"/>
      <c r="L30" s="37"/>
      <c r="M30" s="37"/>
      <c r="N30" s="37"/>
      <c r="O30" s="45"/>
      <c r="P30" s="37"/>
      <c r="Q30" s="29"/>
      <c r="R30" s="29"/>
      <c r="S30" s="29"/>
      <c r="T30" s="29"/>
      <c r="U30" s="29"/>
      <c r="V30" s="53"/>
      <c r="W30" s="29"/>
      <c r="X30" s="29"/>
      <c r="Y30" s="29"/>
      <c r="Z30" s="29"/>
      <c r="AA30" s="29"/>
      <c r="AB30" s="54"/>
      <c r="AC30" s="37"/>
      <c r="AD30" s="37"/>
      <c r="AE30" s="37"/>
      <c r="AF30" s="34"/>
      <c r="AG30" s="29"/>
      <c r="AH30" s="24"/>
      <c r="AI30" s="24"/>
    </row>
    <row r="31" spans="2:35" ht="13.5" customHeight="1">
      <c r="B31" s="24"/>
      <c r="C31" s="24"/>
      <c r="D31" s="24"/>
      <c r="E31" s="33"/>
      <c r="F31" s="29"/>
      <c r="G31" s="29"/>
      <c r="H31" s="31"/>
      <c r="I31" s="72"/>
      <c r="J31" s="29"/>
      <c r="K31" s="29"/>
      <c r="L31" s="37"/>
      <c r="M31" s="37"/>
      <c r="N31" s="37"/>
      <c r="O31" s="71"/>
      <c r="P31" s="29"/>
      <c r="Q31" s="29"/>
      <c r="R31" s="29"/>
      <c r="S31" s="29"/>
      <c r="T31" s="29"/>
      <c r="U31" s="29"/>
      <c r="V31" s="57"/>
      <c r="W31" s="31"/>
      <c r="X31" s="29"/>
      <c r="Y31" s="29"/>
      <c r="Z31" s="29"/>
      <c r="AA31" s="29"/>
      <c r="AB31" s="64"/>
      <c r="AC31" s="37"/>
      <c r="AD31" s="37"/>
      <c r="AE31" s="37"/>
      <c r="AF31" s="32"/>
      <c r="AG31" s="31"/>
      <c r="AH31" s="24"/>
      <c r="AI31" s="24"/>
    </row>
    <row r="32" spans="2:35" ht="13.5" customHeight="1">
      <c r="B32" s="24"/>
      <c r="C32" s="24"/>
      <c r="D32" s="185" t="s">
        <v>14</v>
      </c>
      <c r="E32" s="186"/>
      <c r="F32" s="46"/>
      <c r="G32" s="46"/>
      <c r="H32" s="185" t="s">
        <v>41</v>
      </c>
      <c r="I32" s="186"/>
      <c r="J32" s="24"/>
      <c r="K32" s="24"/>
      <c r="L32" s="46"/>
      <c r="M32" s="46"/>
      <c r="N32" s="191" t="s">
        <v>42</v>
      </c>
      <c r="O32" s="192"/>
      <c r="P32" s="46"/>
      <c r="Q32" s="46"/>
      <c r="R32" s="47"/>
      <c r="S32" s="47"/>
      <c r="T32" s="48"/>
      <c r="U32" s="49"/>
      <c r="V32" s="185" t="s">
        <v>43</v>
      </c>
      <c r="W32" s="186"/>
      <c r="X32" s="50"/>
      <c r="Y32" s="24"/>
      <c r="Z32" s="24"/>
      <c r="AA32" s="24"/>
      <c r="AB32" s="185" t="s">
        <v>17</v>
      </c>
      <c r="AC32" s="186"/>
      <c r="AD32" s="46"/>
      <c r="AE32" s="51"/>
      <c r="AF32" s="185" t="s">
        <v>10</v>
      </c>
      <c r="AG32" s="186"/>
      <c r="AH32" s="24"/>
      <c r="AI32" s="24"/>
    </row>
    <row r="33" spans="2:35" ht="13.5">
      <c r="B33" s="24"/>
      <c r="C33" s="24"/>
      <c r="D33" s="187"/>
      <c r="E33" s="188"/>
      <c r="F33" s="46"/>
      <c r="G33" s="46"/>
      <c r="H33" s="187"/>
      <c r="I33" s="188"/>
      <c r="J33" s="24"/>
      <c r="K33" s="24"/>
      <c r="L33" s="46"/>
      <c r="M33" s="46"/>
      <c r="N33" s="191"/>
      <c r="O33" s="192"/>
      <c r="P33" s="46"/>
      <c r="Q33" s="46"/>
      <c r="R33" s="47"/>
      <c r="S33" s="37"/>
      <c r="T33" s="48"/>
      <c r="U33" s="49"/>
      <c r="V33" s="187"/>
      <c r="W33" s="188"/>
      <c r="X33" s="50"/>
      <c r="Y33" s="24"/>
      <c r="Z33" s="24"/>
      <c r="AA33" s="24"/>
      <c r="AB33" s="187"/>
      <c r="AC33" s="188"/>
      <c r="AD33" s="46"/>
      <c r="AE33" s="51"/>
      <c r="AF33" s="187"/>
      <c r="AG33" s="188"/>
      <c r="AH33" s="24"/>
      <c r="AI33" s="24"/>
    </row>
    <row r="34" spans="2:35" ht="13.5">
      <c r="B34" s="24"/>
      <c r="C34" s="24"/>
      <c r="D34" s="187"/>
      <c r="E34" s="188"/>
      <c r="F34" s="46"/>
      <c r="G34" s="46"/>
      <c r="H34" s="187"/>
      <c r="I34" s="188"/>
      <c r="J34" s="24"/>
      <c r="K34" s="24"/>
      <c r="L34" s="46"/>
      <c r="M34" s="46"/>
      <c r="N34" s="191"/>
      <c r="O34" s="192"/>
      <c r="P34" s="46"/>
      <c r="Q34" s="46"/>
      <c r="R34" s="47"/>
      <c r="S34" s="37"/>
      <c r="T34" s="48"/>
      <c r="U34" s="49"/>
      <c r="V34" s="187"/>
      <c r="W34" s="188"/>
      <c r="X34" s="50"/>
      <c r="Y34" s="24"/>
      <c r="Z34" s="24"/>
      <c r="AA34" s="24"/>
      <c r="AB34" s="187"/>
      <c r="AC34" s="188"/>
      <c r="AD34" s="46"/>
      <c r="AE34" s="51"/>
      <c r="AF34" s="187"/>
      <c r="AG34" s="188"/>
      <c r="AH34" s="24"/>
      <c r="AI34" s="24"/>
    </row>
    <row r="35" spans="2:35" ht="13.5">
      <c r="B35" s="24"/>
      <c r="C35" s="24"/>
      <c r="D35" s="187"/>
      <c r="E35" s="188"/>
      <c r="F35" s="46"/>
      <c r="G35" s="46"/>
      <c r="H35" s="187"/>
      <c r="I35" s="188"/>
      <c r="J35" s="24"/>
      <c r="K35" s="24"/>
      <c r="L35" s="46"/>
      <c r="M35" s="46"/>
      <c r="N35" s="191"/>
      <c r="O35" s="192"/>
      <c r="P35" s="46"/>
      <c r="Q35" s="46"/>
      <c r="R35" s="47"/>
      <c r="S35" s="37"/>
      <c r="T35" s="48"/>
      <c r="U35" s="49"/>
      <c r="V35" s="187"/>
      <c r="W35" s="188"/>
      <c r="X35" s="50"/>
      <c r="Y35" s="24"/>
      <c r="Z35" s="24"/>
      <c r="AA35" s="24"/>
      <c r="AB35" s="187"/>
      <c r="AC35" s="188"/>
      <c r="AD35" s="46"/>
      <c r="AE35" s="51"/>
      <c r="AF35" s="187"/>
      <c r="AG35" s="188"/>
      <c r="AH35" s="24"/>
      <c r="AI35" s="24"/>
    </row>
    <row r="36" spans="2:35" ht="13.5">
      <c r="B36" s="24"/>
      <c r="C36" s="24"/>
      <c r="D36" s="187"/>
      <c r="E36" s="188"/>
      <c r="F36" s="46"/>
      <c r="G36" s="46"/>
      <c r="H36" s="187"/>
      <c r="I36" s="188"/>
      <c r="J36" s="24"/>
      <c r="K36" s="29"/>
      <c r="L36" s="46"/>
      <c r="M36" s="46"/>
      <c r="N36" s="191"/>
      <c r="O36" s="192"/>
      <c r="P36" s="46"/>
      <c r="Q36" s="46"/>
      <c r="R36" s="47"/>
      <c r="S36" s="47"/>
      <c r="T36" s="48"/>
      <c r="U36" s="49"/>
      <c r="V36" s="187"/>
      <c r="W36" s="188"/>
      <c r="X36" s="50"/>
      <c r="Y36" s="24"/>
      <c r="Z36" s="24"/>
      <c r="AA36" s="24"/>
      <c r="AB36" s="187"/>
      <c r="AC36" s="188"/>
      <c r="AD36" s="46"/>
      <c r="AE36" s="51"/>
      <c r="AF36" s="187"/>
      <c r="AG36" s="188"/>
      <c r="AH36" s="24"/>
      <c r="AI36" s="24"/>
    </row>
    <row r="37" spans="2:35" ht="13.5">
      <c r="B37" s="24"/>
      <c r="C37" s="24"/>
      <c r="D37" s="187"/>
      <c r="E37" s="188"/>
      <c r="F37" s="46"/>
      <c r="G37" s="46"/>
      <c r="H37" s="187"/>
      <c r="I37" s="188"/>
      <c r="J37" s="24"/>
      <c r="K37" s="24"/>
      <c r="L37" s="46"/>
      <c r="M37" s="46"/>
      <c r="N37" s="191"/>
      <c r="O37" s="192"/>
      <c r="P37" s="46"/>
      <c r="Q37" s="46"/>
      <c r="R37" s="47"/>
      <c r="S37" s="47"/>
      <c r="T37" s="48"/>
      <c r="U37" s="49"/>
      <c r="V37" s="187"/>
      <c r="W37" s="188"/>
      <c r="X37" s="50"/>
      <c r="Y37" s="24"/>
      <c r="Z37" s="24"/>
      <c r="AA37" s="24"/>
      <c r="AB37" s="187"/>
      <c r="AC37" s="188"/>
      <c r="AD37" s="46"/>
      <c r="AE37" s="51"/>
      <c r="AF37" s="187"/>
      <c r="AG37" s="188"/>
      <c r="AH37" s="24"/>
      <c r="AI37" s="24"/>
    </row>
    <row r="38" spans="2:35" ht="13.5">
      <c r="B38" s="24"/>
      <c r="C38" s="24"/>
      <c r="D38" s="187"/>
      <c r="E38" s="188"/>
      <c r="F38" s="46"/>
      <c r="G38" s="46"/>
      <c r="H38" s="187"/>
      <c r="I38" s="188"/>
      <c r="J38" s="24"/>
      <c r="K38" s="24"/>
      <c r="L38" s="46"/>
      <c r="M38" s="46"/>
      <c r="N38" s="191"/>
      <c r="O38" s="192"/>
      <c r="P38" s="46"/>
      <c r="Q38" s="46"/>
      <c r="R38" s="47"/>
      <c r="S38" s="47"/>
      <c r="T38" s="48"/>
      <c r="U38" s="49"/>
      <c r="V38" s="187"/>
      <c r="W38" s="188"/>
      <c r="X38" s="50"/>
      <c r="Y38" s="24"/>
      <c r="Z38" s="24"/>
      <c r="AA38" s="24"/>
      <c r="AB38" s="187"/>
      <c r="AC38" s="188"/>
      <c r="AD38" s="46"/>
      <c r="AE38" s="51"/>
      <c r="AF38" s="187"/>
      <c r="AG38" s="188"/>
      <c r="AH38" s="24"/>
      <c r="AI38" s="24"/>
    </row>
    <row r="39" spans="2:35" ht="13.5">
      <c r="B39" s="24"/>
      <c r="C39" s="24"/>
      <c r="D39" s="187"/>
      <c r="E39" s="188"/>
      <c r="F39" s="46"/>
      <c r="G39" s="46"/>
      <c r="H39" s="187"/>
      <c r="I39" s="188"/>
      <c r="J39" s="24"/>
      <c r="K39" s="24"/>
      <c r="L39" s="46"/>
      <c r="M39" s="46"/>
      <c r="N39" s="191"/>
      <c r="O39" s="192"/>
      <c r="P39" s="46"/>
      <c r="Q39" s="46"/>
      <c r="R39" s="47"/>
      <c r="S39" s="47"/>
      <c r="T39" s="48"/>
      <c r="U39" s="49"/>
      <c r="V39" s="187"/>
      <c r="W39" s="188"/>
      <c r="X39" s="50"/>
      <c r="Y39" s="24"/>
      <c r="Z39" s="24"/>
      <c r="AA39" s="24"/>
      <c r="AB39" s="187"/>
      <c r="AC39" s="188"/>
      <c r="AD39" s="46"/>
      <c r="AE39" s="51"/>
      <c r="AF39" s="187"/>
      <c r="AG39" s="188"/>
      <c r="AH39" s="24"/>
      <c r="AI39" s="24"/>
    </row>
    <row r="40" spans="2:35" ht="13.5">
      <c r="B40" s="24"/>
      <c r="C40" s="24"/>
      <c r="D40" s="187"/>
      <c r="E40" s="188"/>
      <c r="F40" s="46"/>
      <c r="G40" s="46"/>
      <c r="H40" s="187"/>
      <c r="I40" s="188"/>
      <c r="J40" s="24"/>
      <c r="K40" s="24"/>
      <c r="L40" s="46"/>
      <c r="M40" s="46"/>
      <c r="N40" s="191"/>
      <c r="O40" s="192"/>
      <c r="P40" s="46"/>
      <c r="Q40" s="46"/>
      <c r="R40" s="47"/>
      <c r="S40" s="47"/>
      <c r="T40" s="48"/>
      <c r="U40" s="49"/>
      <c r="V40" s="187"/>
      <c r="W40" s="188"/>
      <c r="X40" s="50"/>
      <c r="Y40" s="24"/>
      <c r="Z40" s="24"/>
      <c r="AA40" s="24"/>
      <c r="AB40" s="187"/>
      <c r="AC40" s="188"/>
      <c r="AD40" s="46"/>
      <c r="AE40" s="51"/>
      <c r="AF40" s="187"/>
      <c r="AG40" s="188"/>
      <c r="AH40" s="24"/>
      <c r="AI40" s="24"/>
    </row>
    <row r="41" spans="2:35" ht="13.5">
      <c r="B41" s="24"/>
      <c r="C41" s="24"/>
      <c r="D41" s="187"/>
      <c r="E41" s="188"/>
      <c r="F41" s="46"/>
      <c r="G41" s="46"/>
      <c r="H41" s="187"/>
      <c r="I41" s="188"/>
      <c r="J41" s="24"/>
      <c r="K41" s="24"/>
      <c r="L41" s="46"/>
      <c r="M41" s="46"/>
      <c r="N41" s="191"/>
      <c r="O41" s="192"/>
      <c r="P41" s="46"/>
      <c r="Q41" s="46"/>
      <c r="R41" s="47"/>
      <c r="S41" s="47"/>
      <c r="T41" s="48"/>
      <c r="U41" s="49"/>
      <c r="V41" s="187"/>
      <c r="W41" s="188"/>
      <c r="X41" s="50"/>
      <c r="Y41" s="24"/>
      <c r="Z41" s="24"/>
      <c r="AA41" s="24"/>
      <c r="AB41" s="187"/>
      <c r="AC41" s="188"/>
      <c r="AD41" s="46"/>
      <c r="AE41" s="51"/>
      <c r="AF41" s="187"/>
      <c r="AG41" s="188"/>
      <c r="AH41" s="24"/>
      <c r="AI41" s="24"/>
    </row>
    <row r="42" spans="2:35" ht="13.5">
      <c r="B42" s="24"/>
      <c r="C42" s="24"/>
      <c r="D42" s="189"/>
      <c r="E42" s="190"/>
      <c r="F42" s="46"/>
      <c r="G42" s="46"/>
      <c r="H42" s="189"/>
      <c r="I42" s="190"/>
      <c r="J42" s="24"/>
      <c r="K42" s="24"/>
      <c r="L42" s="46"/>
      <c r="M42" s="46"/>
      <c r="N42" s="191"/>
      <c r="O42" s="192"/>
      <c r="P42" s="46"/>
      <c r="Q42" s="46"/>
      <c r="R42" s="47"/>
      <c r="S42" s="47"/>
      <c r="T42" s="48"/>
      <c r="U42" s="49"/>
      <c r="V42" s="189"/>
      <c r="W42" s="190"/>
      <c r="X42" s="50"/>
      <c r="Y42" s="24"/>
      <c r="Z42" s="24"/>
      <c r="AA42" s="24"/>
      <c r="AB42" s="189"/>
      <c r="AC42" s="190"/>
      <c r="AD42" s="46"/>
      <c r="AE42" s="51"/>
      <c r="AF42" s="189"/>
      <c r="AG42" s="190"/>
      <c r="AH42" s="24"/>
      <c r="AI42" s="24"/>
    </row>
    <row r="43" spans="2:35" ht="14.25" customHeight="1">
      <c r="B43" s="24"/>
      <c r="C43" s="24"/>
      <c r="D43" s="181" t="s">
        <v>25</v>
      </c>
      <c r="E43" s="182"/>
      <c r="F43" s="11"/>
      <c r="G43" s="12"/>
      <c r="H43" s="181" t="s">
        <v>26</v>
      </c>
      <c r="I43" s="182"/>
      <c r="J43" s="13"/>
      <c r="K43" s="13"/>
      <c r="L43" s="11"/>
      <c r="M43" s="12"/>
      <c r="N43" s="193" t="s">
        <v>24</v>
      </c>
      <c r="O43" s="194"/>
      <c r="P43" s="14"/>
      <c r="Q43" s="15"/>
      <c r="R43" s="16"/>
      <c r="S43" s="16"/>
      <c r="T43" s="17"/>
      <c r="U43" s="18"/>
      <c r="V43" s="181" t="s">
        <v>22</v>
      </c>
      <c r="W43" s="182"/>
      <c r="X43" s="19"/>
      <c r="Y43" s="13"/>
      <c r="Z43" s="13"/>
      <c r="AA43" s="13"/>
      <c r="AB43" s="193" t="s">
        <v>27</v>
      </c>
      <c r="AC43" s="194"/>
      <c r="AD43" s="14"/>
      <c r="AE43" s="20"/>
      <c r="AF43" s="181" t="s">
        <v>23</v>
      </c>
      <c r="AG43" s="182"/>
      <c r="AH43" s="24"/>
      <c r="AI43" s="24"/>
    </row>
    <row r="44" spans="2:35" ht="13.5">
      <c r="B44" s="24"/>
      <c r="C44" s="24"/>
      <c r="D44" s="183"/>
      <c r="E44" s="184"/>
      <c r="F44" s="12"/>
      <c r="G44" s="12"/>
      <c r="H44" s="183"/>
      <c r="I44" s="184"/>
      <c r="J44" s="13"/>
      <c r="K44" s="13"/>
      <c r="L44" s="12"/>
      <c r="M44" s="12"/>
      <c r="N44" s="195"/>
      <c r="O44" s="194"/>
      <c r="P44" s="15"/>
      <c r="Q44" s="15"/>
      <c r="R44" s="16"/>
      <c r="S44" s="16"/>
      <c r="T44" s="17"/>
      <c r="U44" s="18"/>
      <c r="V44" s="183"/>
      <c r="W44" s="184"/>
      <c r="X44" s="19"/>
      <c r="Y44" s="13"/>
      <c r="Z44" s="13"/>
      <c r="AA44" s="13"/>
      <c r="AB44" s="195"/>
      <c r="AC44" s="194"/>
      <c r="AD44" s="15"/>
      <c r="AE44" s="20"/>
      <c r="AF44" s="183"/>
      <c r="AG44" s="184"/>
      <c r="AH44" s="24"/>
      <c r="AI44" s="24"/>
    </row>
    <row r="45" ht="13.5">
      <c r="Q45" s="29"/>
    </row>
    <row r="46" ht="13.5">
      <c r="Q46" s="29"/>
    </row>
    <row r="47" ht="13.5">
      <c r="Q47" s="29"/>
    </row>
    <row r="48" ht="13.5">
      <c r="Q48" s="29"/>
    </row>
    <row r="49" ht="13.5">
      <c r="Q49" s="29"/>
    </row>
    <row r="50" ht="13.5">
      <c r="Q50" s="29"/>
    </row>
    <row r="51" ht="13.5">
      <c r="Q51" s="29"/>
    </row>
    <row r="52" ht="13.5">
      <c r="Q52" s="29"/>
    </row>
    <row r="53" ht="13.5">
      <c r="Q53" s="29"/>
    </row>
    <row r="54" ht="13.5">
      <c r="Q54" s="29"/>
    </row>
    <row r="55" ht="13.5">
      <c r="Q55" s="29"/>
    </row>
    <row r="56" ht="13.5">
      <c r="Q56" s="29"/>
    </row>
    <row r="57" ht="13.5">
      <c r="Q57" s="29"/>
    </row>
    <row r="58" ht="13.5">
      <c r="Q58" s="29"/>
    </row>
    <row r="59" ht="13.5">
      <c r="Q59" s="29"/>
    </row>
    <row r="60" ht="13.5">
      <c r="Q60" s="29"/>
    </row>
    <row r="61" ht="13.5">
      <c r="Q61" s="29"/>
    </row>
    <row r="62" ht="13.5">
      <c r="Q62" s="29"/>
    </row>
    <row r="63" ht="13.5">
      <c r="Q63" s="29"/>
    </row>
    <row r="64" ht="13.5">
      <c r="Q64" s="29"/>
    </row>
    <row r="65" ht="13.5">
      <c r="Q65" s="29"/>
    </row>
    <row r="66" ht="13.5">
      <c r="Q66" s="29"/>
    </row>
    <row r="67" ht="13.5">
      <c r="Q67" s="29"/>
    </row>
    <row r="68" ht="13.5">
      <c r="Q68" s="29"/>
    </row>
    <row r="69" ht="13.5">
      <c r="Q69" s="29"/>
    </row>
    <row r="70" ht="13.5">
      <c r="Q70" s="29"/>
    </row>
    <row r="71" ht="13.5">
      <c r="Q71" s="29"/>
    </row>
    <row r="72" ht="13.5">
      <c r="Q72" s="29"/>
    </row>
    <row r="73" ht="13.5">
      <c r="Q73" s="29"/>
    </row>
    <row r="74" ht="13.5">
      <c r="Q74" s="29"/>
    </row>
    <row r="75" ht="13.5">
      <c r="Q75" s="29"/>
    </row>
    <row r="76" ht="13.5">
      <c r="Q76" s="29"/>
    </row>
    <row r="77" ht="13.5">
      <c r="Q77" s="29"/>
    </row>
    <row r="78" ht="13.5">
      <c r="Q78" s="29"/>
    </row>
    <row r="79" ht="13.5">
      <c r="Q79" s="29"/>
    </row>
    <row r="80" ht="13.5">
      <c r="Q80" s="29"/>
    </row>
    <row r="81" ht="13.5">
      <c r="Q81" s="29"/>
    </row>
    <row r="82" ht="13.5">
      <c r="Q82" s="29"/>
    </row>
    <row r="83" ht="13.5">
      <c r="Q83" s="29"/>
    </row>
    <row r="84" ht="13.5">
      <c r="Q84" s="29"/>
    </row>
    <row r="85" ht="13.5">
      <c r="Q85" s="29"/>
    </row>
  </sheetData>
  <mergeCells count="34">
    <mergeCell ref="AB32:AC42"/>
    <mergeCell ref="Q17:T18"/>
    <mergeCell ref="N43:O44"/>
    <mergeCell ref="V43:W44"/>
    <mergeCell ref="AB43:AC44"/>
    <mergeCell ref="Y19:AB20"/>
    <mergeCell ref="Y21:AB22"/>
    <mergeCell ref="H22:H23"/>
    <mergeCell ref="AF43:AG44"/>
    <mergeCell ref="D32:E42"/>
    <mergeCell ref="D43:E44"/>
    <mergeCell ref="H32:I42"/>
    <mergeCell ref="H43:I44"/>
    <mergeCell ref="AF32:AG42"/>
    <mergeCell ref="N32:O42"/>
    <mergeCell ref="V32:W42"/>
    <mergeCell ref="AC25:AF26"/>
    <mergeCell ref="AF22:AG23"/>
    <mergeCell ref="AC27:AF28"/>
    <mergeCell ref="AC22:AC23"/>
    <mergeCell ref="N16:O17"/>
    <mergeCell ref="Q15:T16"/>
    <mergeCell ref="E25:H26"/>
    <mergeCell ref="E27:H28"/>
    <mergeCell ref="I19:L20"/>
    <mergeCell ref="I21:L22"/>
    <mergeCell ref="A2:AH4"/>
    <mergeCell ref="O9:V10"/>
    <mergeCell ref="D22:E23"/>
    <mergeCell ref="Z12:AA13"/>
    <mergeCell ref="J12:K13"/>
    <mergeCell ref="F16:G17"/>
    <mergeCell ref="V16:W17"/>
    <mergeCell ref="AD16:AE17"/>
  </mergeCells>
  <printOptions/>
  <pageMargins left="0.3937007874015748" right="0.3937007874015748" top="0.3937007874015748" bottom="0.3937007874015748" header="0.5118110236220472" footer="0.511811023622047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bk0151</dc:creator>
  <cp:keywords/>
  <dc:description/>
  <cp:lastModifiedBy> </cp:lastModifiedBy>
  <cp:lastPrinted>2007-11-12T01:17:12Z</cp:lastPrinted>
  <dcterms:created xsi:type="dcterms:W3CDTF">2005-10-25T07:49:44Z</dcterms:created>
  <dcterms:modified xsi:type="dcterms:W3CDTF">2007-11-14T21:16:06Z</dcterms:modified>
  <cp:category/>
  <cp:version/>
  <cp:contentType/>
  <cp:contentStatus/>
</cp:coreProperties>
</file>