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301\Desktop\"/>
    </mc:Choice>
  </mc:AlternateContent>
  <bookViews>
    <workbookView xWindow="0" yWindow="0" windowWidth="20490" windowHeight="7560" tabRatio="789"/>
  </bookViews>
  <sheets>
    <sheet name="申込について" sheetId="5" r:id="rId1"/>
    <sheet name="受講申込書" sheetId="2" r:id="rId2"/>
    <sheet name="日程表" sheetId="11" r:id="rId3"/>
    <sheet name="健康チェックシート（日付自動入力）" sheetId="9" r:id="rId4"/>
    <sheet name="集計シート" sheetId="4" state="hidden" r:id="rId5"/>
    <sheet name="マスタ" sheetId="3" state="hidden" r:id="rId6"/>
  </sheets>
  <definedNames>
    <definedName name="_GoBack" localSheetId="0">申込について!$D$37</definedName>
    <definedName name="_xlnm.Print_Area" localSheetId="3">'健康チェックシート（日付自動入力）'!$B$1:$K$45</definedName>
    <definedName name="_xlnm.Print_Area" localSheetId="1">受講申込書!$B$1:$AH$35</definedName>
    <definedName name="_xlnm.Print_Area" localSheetId="0">申込について!$A$1:$L$53</definedName>
    <definedName name="_xlnm.Print_Area" localSheetId="2">日程表!$A$1:$D$26</definedName>
    <definedName name="_xlnm.Print_Area">#REF!</definedName>
    <definedName name="て">#REF!</definedName>
    <definedName name="てし">#REF!</definedName>
    <definedName name="ぬ">#REF!</definedName>
    <definedName name="ふあ">#REF!</definedName>
    <definedName name="リフレッシュ">#REF!</definedName>
    <definedName name="リフレッシュ2014">#REF!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9" l="1"/>
  <c r="H18" i="9"/>
  <c r="H16" i="9" s="1"/>
  <c r="F22" i="9" s="1"/>
  <c r="F20" i="9" s="1"/>
  <c r="F18" i="9" s="1"/>
  <c r="F16" i="9" s="1"/>
  <c r="D22" i="9" s="1"/>
  <c r="D20" i="9" s="1"/>
  <c r="D18" i="9" s="1"/>
  <c r="D16" i="9" s="1"/>
  <c r="B22" i="9" s="1"/>
  <c r="B20" i="9" s="1"/>
  <c r="B18" i="9" s="1"/>
  <c r="B16" i="9" s="1"/>
  <c r="J17" i="9"/>
  <c r="AH2" i="4" l="1"/>
  <c r="AG2" i="4"/>
  <c r="AF2" i="4"/>
  <c r="AE2" i="4"/>
  <c r="AD2" i="4"/>
  <c r="AC2" i="4"/>
  <c r="AB2" i="4"/>
  <c r="AA2" i="4"/>
  <c r="Z2" i="4"/>
  <c r="Y2" i="4"/>
  <c r="X2" i="4"/>
  <c r="W2" i="4"/>
  <c r="V2" i="4"/>
  <c r="U2" i="4"/>
  <c r="T2" i="4"/>
  <c r="S2" i="4"/>
  <c r="R2" i="4"/>
  <c r="Q2" i="4"/>
  <c r="P2" i="4"/>
  <c r="O2" i="4"/>
  <c r="N2" i="4"/>
  <c r="M2" i="4"/>
  <c r="L2" i="4"/>
  <c r="K2" i="4"/>
  <c r="J2" i="4"/>
  <c r="I2" i="4"/>
  <c r="H2" i="4"/>
  <c r="G2" i="4"/>
  <c r="F2" i="4"/>
  <c r="E2" i="4"/>
  <c r="D2" i="4"/>
  <c r="C2" i="4"/>
  <c r="B2" i="4"/>
  <c r="A2" i="4"/>
</calcChain>
</file>

<file path=xl/comments1.xml><?xml version="1.0" encoding="utf-8"?>
<comments xmlns="http://schemas.openxmlformats.org/spreadsheetml/2006/main">
  <authors>
    <author>YASHIMA TAKASHI</author>
  </authors>
  <commentList>
    <comment ref="H21" authorId="0" shapeId="0">
      <text>
        <r>
          <rPr>
            <b/>
            <sz val="14"/>
            <color rgb="FFFF0000"/>
            <rFont val="MS P ゴシック"/>
            <charset val="128"/>
          </rPr>
          <t>大会当日</t>
        </r>
        <r>
          <rPr>
            <b/>
            <sz val="14"/>
            <color rgb="FFFF0000"/>
            <rFont val="MS P ゴシック"/>
            <charset val="128"/>
          </rPr>
          <t>(1</t>
        </r>
        <r>
          <rPr>
            <b/>
            <sz val="14"/>
            <color rgb="FFFF0000"/>
            <rFont val="MS P ゴシック"/>
            <charset val="128"/>
          </rPr>
          <t>日目</t>
        </r>
        <r>
          <rPr>
            <b/>
            <sz val="14"/>
            <color rgb="FFFF0000"/>
            <rFont val="MS P ゴシック"/>
            <charset val="128"/>
          </rPr>
          <t>)</t>
        </r>
        <r>
          <rPr>
            <b/>
            <sz val="14"/>
            <color rgb="FFFF0000"/>
            <rFont val="MS P ゴシック"/>
            <charset val="128"/>
          </rPr>
          <t>を</t>
        </r>
        <r>
          <rPr>
            <b/>
            <sz val="14"/>
            <color rgb="FFFF0000"/>
            <rFont val="MS P ゴシック"/>
            <charset val="128"/>
          </rPr>
          <t xml:space="preserve">
</t>
        </r>
        <r>
          <rPr>
            <b/>
            <sz val="14"/>
            <color rgb="FFFF0000"/>
            <rFont val="MS P ゴシック"/>
            <charset val="128"/>
          </rPr>
          <t>〇〇〇〇</t>
        </r>
        <r>
          <rPr>
            <b/>
            <sz val="14"/>
            <color rgb="FFFF0000"/>
            <rFont val="MS P ゴシック"/>
            <charset val="128"/>
          </rPr>
          <t>/</t>
        </r>
        <r>
          <rPr>
            <b/>
            <sz val="14"/>
            <color rgb="FFFF0000"/>
            <rFont val="MS P ゴシック"/>
            <charset val="128"/>
          </rPr>
          <t>〇</t>
        </r>
        <r>
          <rPr>
            <b/>
            <sz val="14"/>
            <color rgb="FFFF0000"/>
            <rFont val="MS P ゴシック"/>
            <charset val="128"/>
          </rPr>
          <t>/</t>
        </r>
        <r>
          <rPr>
            <b/>
            <sz val="14"/>
            <color rgb="FFFF0000"/>
            <rFont val="MS P ゴシック"/>
            <charset val="128"/>
          </rPr>
          <t>〇で入力すると</t>
        </r>
        <r>
          <rPr>
            <b/>
            <sz val="14"/>
            <color rgb="FFFF0000"/>
            <rFont val="MS P ゴシック"/>
            <charset val="128"/>
          </rPr>
          <t xml:space="preserve">
</t>
        </r>
        <r>
          <rPr>
            <b/>
            <sz val="14"/>
            <color rgb="FFFF0000"/>
            <rFont val="MS P ゴシック"/>
            <charset val="128"/>
          </rPr>
          <t>自動的に日付が入ります</t>
        </r>
      </text>
    </comment>
  </commentList>
</comments>
</file>

<file path=xl/sharedStrings.xml><?xml version="1.0" encoding="utf-8"?>
<sst xmlns="http://schemas.openxmlformats.org/spreadsheetml/2006/main" count="313" uniqueCount="269">
  <si>
    <t>年</t>
    <rPh sb="0" eb="1">
      <t>ネン</t>
    </rPh>
    <phoneticPr fontId="3"/>
  </si>
  <si>
    <t>月</t>
    <rPh sb="0" eb="1">
      <t>ガツ</t>
    </rPh>
    <phoneticPr fontId="3"/>
  </si>
  <si>
    <t>生 年 月 日</t>
    <rPh sb="0" eb="1">
      <t>オ</t>
    </rPh>
    <rPh sb="2" eb="3">
      <t>ネン</t>
    </rPh>
    <rPh sb="4" eb="5">
      <t>ガツ</t>
    </rPh>
    <rPh sb="6" eb="7">
      <t>ニチ</t>
    </rPh>
    <phoneticPr fontId="3"/>
  </si>
  <si>
    <t>氏　　　　名</t>
    <phoneticPr fontId="3"/>
  </si>
  <si>
    <t>日(</t>
    <rPh sb="0" eb="1">
      <t>ニチ</t>
    </rPh>
    <phoneticPr fontId="3"/>
  </si>
  <si>
    <t>歳)</t>
    <rPh sb="0" eb="1">
      <t>サイ</t>
    </rPh>
    <phoneticPr fontId="3"/>
  </si>
  <si>
    <t>JFA ID</t>
    <phoneticPr fontId="3"/>
  </si>
  <si>
    <t>JFA</t>
    <phoneticPr fontId="3"/>
  </si>
  <si>
    <t>性　別</t>
    <rPh sb="0" eb="1">
      <t>セイ</t>
    </rPh>
    <rPh sb="2" eb="3">
      <t>ベツ</t>
    </rPh>
    <phoneticPr fontId="3"/>
  </si>
  <si>
    <t>住所</t>
    <rPh sb="0" eb="2">
      <t>ジュウショ</t>
    </rPh>
    <phoneticPr fontId="3"/>
  </si>
  <si>
    <t>〒</t>
    <phoneticPr fontId="3"/>
  </si>
  <si>
    <t>男性</t>
    <rPh sb="0" eb="2">
      <t>ダンセイ</t>
    </rPh>
    <phoneticPr fontId="3"/>
  </si>
  <si>
    <t>女性</t>
    <rPh sb="0" eb="2">
      <t>ジョセイ</t>
    </rPh>
    <phoneticPr fontId="3"/>
  </si>
  <si>
    <t>メールアドレス(PC)</t>
    <phoneticPr fontId="3"/>
  </si>
  <si>
    <t>携 帯 電 話</t>
    <rPh sb="0" eb="1">
      <t>タズサ</t>
    </rPh>
    <rPh sb="2" eb="3">
      <t>オビ</t>
    </rPh>
    <rPh sb="4" eb="5">
      <t>デン</t>
    </rPh>
    <rPh sb="6" eb="7">
      <t>ハナシ</t>
    </rPh>
    <phoneticPr fontId="3"/>
  </si>
  <si>
    <t>氏　名</t>
    <rPh sb="0" eb="1">
      <t>シ</t>
    </rPh>
    <rPh sb="2" eb="3">
      <t>メイ</t>
    </rPh>
    <phoneticPr fontId="3"/>
  </si>
  <si>
    <t>C</t>
    <phoneticPr fontId="3"/>
  </si>
  <si>
    <t>指導者登録番号</t>
    <rPh sb="0" eb="3">
      <t>シドウシャ</t>
    </rPh>
    <rPh sb="3" eb="7">
      <t>トウロクバンゴウ</t>
    </rPh>
    <phoneticPr fontId="3"/>
  </si>
  <si>
    <t>役職</t>
    <rPh sb="0" eb="2">
      <t>ヤクショク</t>
    </rPh>
    <phoneticPr fontId="3"/>
  </si>
  <si>
    <t>種別</t>
    <rPh sb="0" eb="2">
      <t>シュベツ</t>
    </rPh>
    <phoneticPr fontId="3"/>
  </si>
  <si>
    <t>指導チーム名</t>
    <rPh sb="0" eb="2">
      <t>シドウ</t>
    </rPh>
    <rPh sb="5" eb="6">
      <t>メイ</t>
    </rPh>
    <phoneticPr fontId="3"/>
  </si>
  <si>
    <t>1種</t>
    <rPh sb="1" eb="2">
      <t>シュ</t>
    </rPh>
    <phoneticPr fontId="3"/>
  </si>
  <si>
    <t>2種</t>
    <rPh sb="1" eb="2">
      <t>シュ</t>
    </rPh>
    <phoneticPr fontId="3"/>
  </si>
  <si>
    <t>3種</t>
    <rPh sb="1" eb="2">
      <t>シュ</t>
    </rPh>
    <phoneticPr fontId="3"/>
  </si>
  <si>
    <t>4種</t>
    <rPh sb="1" eb="2">
      <t>シュ</t>
    </rPh>
    <phoneticPr fontId="3"/>
  </si>
  <si>
    <t>女子</t>
    <rPh sb="0" eb="2">
      <t>ジョシ</t>
    </rPh>
    <phoneticPr fontId="3"/>
  </si>
  <si>
    <t>シニア</t>
    <phoneticPr fontId="3"/>
  </si>
  <si>
    <t>その他</t>
    <rPh sb="2" eb="3">
      <t>ホカ</t>
    </rPh>
    <phoneticPr fontId="3"/>
  </si>
  <si>
    <t>JFA指導者資格
取得歴</t>
    <rPh sb="3" eb="6">
      <t>シドウシャ</t>
    </rPh>
    <rPh sb="6" eb="8">
      <t>シカク</t>
    </rPh>
    <rPh sb="9" eb="11">
      <t>シュトク</t>
    </rPh>
    <rPh sb="11" eb="12">
      <t>レキ</t>
    </rPh>
    <phoneticPr fontId="3"/>
  </si>
  <si>
    <t>年取得</t>
    <rPh sb="0" eb="1">
      <t>ネン</t>
    </rPh>
    <rPh sb="1" eb="3">
      <t>シュトク</t>
    </rPh>
    <phoneticPr fontId="3"/>
  </si>
  <si>
    <t>フットサル</t>
    <phoneticPr fontId="3"/>
  </si>
  <si>
    <t>A</t>
    <phoneticPr fontId="3"/>
  </si>
  <si>
    <t>B</t>
    <phoneticPr fontId="3"/>
  </si>
  <si>
    <t>C</t>
    <phoneticPr fontId="3"/>
  </si>
  <si>
    <t>級コーチ</t>
    <rPh sb="0" eb="1">
      <t>キュウ</t>
    </rPh>
    <phoneticPr fontId="3"/>
  </si>
  <si>
    <t>その他資格</t>
    <rPh sb="2" eb="3">
      <t>ホカ</t>
    </rPh>
    <rPh sb="3" eb="5">
      <t>シカク</t>
    </rPh>
    <phoneticPr fontId="3"/>
  </si>
  <si>
    <t>海外ライセンス
取得歴
（AFC・UEFA等）</t>
    <rPh sb="0" eb="2">
      <t>カイガイ</t>
    </rPh>
    <rPh sb="8" eb="10">
      <t>シュトク</t>
    </rPh>
    <rPh sb="10" eb="11">
      <t>レキ</t>
    </rPh>
    <rPh sb="21" eb="22">
      <t>トウ</t>
    </rPh>
    <phoneticPr fontId="3"/>
  </si>
  <si>
    <t>年</t>
    <rPh sb="0" eb="1">
      <t>ネン</t>
    </rPh>
    <phoneticPr fontId="3"/>
  </si>
  <si>
    <t>有効期限</t>
    <rPh sb="0" eb="4">
      <t>ユウコウキゲン</t>
    </rPh>
    <phoneticPr fontId="3"/>
  </si>
  <si>
    <t>有効期限</t>
    <rPh sb="0" eb="4">
      <t>ユウコウキ</t>
    </rPh>
    <phoneticPr fontId="3"/>
  </si>
  <si>
    <t>勤務先</t>
    <rPh sb="0" eb="3">
      <t>キンムサキ</t>
    </rPh>
    <phoneticPr fontId="3"/>
  </si>
  <si>
    <t>最終学歴</t>
    <rPh sb="0" eb="4">
      <t>サイシュウガクレキ</t>
    </rPh>
    <phoneticPr fontId="3"/>
  </si>
  <si>
    <t>卒業</t>
    <rPh sb="0" eb="2">
      <t>ソツギョウ</t>
    </rPh>
    <phoneticPr fontId="3"/>
  </si>
  <si>
    <t>主な競技歴</t>
  </si>
  <si>
    <t>主な競技歴</t>
    <rPh sb="0" eb="1">
      <t>オモ</t>
    </rPh>
    <rPh sb="2" eb="5">
      <t>キョウギレキ</t>
    </rPh>
    <phoneticPr fontId="3"/>
  </si>
  <si>
    <t>●</t>
    <phoneticPr fontId="3"/>
  </si>
  <si>
    <t>◯</t>
    <phoneticPr fontId="3"/>
  </si>
  <si>
    <t>✕</t>
    <phoneticPr fontId="3"/>
  </si>
  <si>
    <t>■クラブ・学校 等　（例：2015~2018年　●●FC　コーチ）</t>
    <phoneticPr fontId="3"/>
  </si>
  <si>
    <t>■選抜・トレセン 等 （例：2015~2018年　●●トレセンU-15　コーチ）</t>
    <phoneticPr fontId="3"/>
  </si>
  <si>
    <t>主な指導歴　※指導期間・チーム名・役職</t>
    <rPh sb="0" eb="1">
      <t>オモ</t>
    </rPh>
    <rPh sb="2" eb="4">
      <t>シドウ</t>
    </rPh>
    <rPh sb="4" eb="5">
      <t>レキ</t>
    </rPh>
    <phoneticPr fontId="3"/>
  </si>
  <si>
    <t>フ リ ガ ナ</t>
    <phoneticPr fontId="3"/>
  </si>
  <si>
    <t>北海道FA</t>
    <rPh sb="0" eb="3">
      <t>ホッカイドウ</t>
    </rPh>
    <phoneticPr fontId="3"/>
  </si>
  <si>
    <t>青森FA</t>
    <rPh sb="0" eb="2">
      <t>アオモリ</t>
    </rPh>
    <phoneticPr fontId="3"/>
  </si>
  <si>
    <t>岩手FA</t>
    <rPh sb="0" eb="2">
      <t>イワテ</t>
    </rPh>
    <phoneticPr fontId="3"/>
  </si>
  <si>
    <t>宮城FA</t>
    <rPh sb="0" eb="2">
      <t>ミヤギ</t>
    </rPh>
    <phoneticPr fontId="3"/>
  </si>
  <si>
    <t>秋田FA</t>
    <rPh sb="0" eb="2">
      <t>アキタ</t>
    </rPh>
    <phoneticPr fontId="3"/>
  </si>
  <si>
    <t>山形FA</t>
    <rPh sb="0" eb="2">
      <t>ヤマガタ</t>
    </rPh>
    <phoneticPr fontId="3"/>
  </si>
  <si>
    <t>福島FA</t>
    <rPh sb="0" eb="2">
      <t>フクシマ</t>
    </rPh>
    <phoneticPr fontId="3"/>
  </si>
  <si>
    <t>茨城FA</t>
    <rPh sb="0" eb="2">
      <t>イバラキ</t>
    </rPh>
    <phoneticPr fontId="3"/>
  </si>
  <si>
    <t>栃木FA</t>
    <rPh sb="0" eb="2">
      <t>トチギ</t>
    </rPh>
    <phoneticPr fontId="3"/>
  </si>
  <si>
    <t>群馬FA</t>
    <rPh sb="0" eb="2">
      <t>グンマ</t>
    </rPh>
    <phoneticPr fontId="3"/>
  </si>
  <si>
    <t>埼玉FA</t>
    <rPh sb="0" eb="2">
      <t>サイタマ</t>
    </rPh>
    <phoneticPr fontId="3"/>
  </si>
  <si>
    <t>千葉FA</t>
    <rPh sb="0" eb="2">
      <t>チバ</t>
    </rPh>
    <phoneticPr fontId="3"/>
  </si>
  <si>
    <t>東京FA</t>
    <rPh sb="0" eb="2">
      <t>トウキョウ</t>
    </rPh>
    <phoneticPr fontId="3"/>
  </si>
  <si>
    <t>神奈川FA</t>
    <rPh sb="0" eb="3">
      <t>カナガワ</t>
    </rPh>
    <phoneticPr fontId="3"/>
  </si>
  <si>
    <t>山梨FA</t>
    <rPh sb="0" eb="2">
      <t>ヤマナシ</t>
    </rPh>
    <phoneticPr fontId="3"/>
  </si>
  <si>
    <t>長野FA</t>
    <rPh sb="0" eb="2">
      <t>ナガノ</t>
    </rPh>
    <phoneticPr fontId="3"/>
  </si>
  <si>
    <t>新潟FA</t>
    <rPh sb="0" eb="2">
      <t>ニイガタ</t>
    </rPh>
    <phoneticPr fontId="3"/>
  </si>
  <si>
    <t>富山FA</t>
    <rPh sb="0" eb="2">
      <t>トヤマ</t>
    </rPh>
    <phoneticPr fontId="3"/>
  </si>
  <si>
    <t>石川FA</t>
    <rPh sb="0" eb="2">
      <t>イシカワ</t>
    </rPh>
    <phoneticPr fontId="3"/>
  </si>
  <si>
    <t>福井FA</t>
    <rPh sb="0" eb="2">
      <t>フクイ</t>
    </rPh>
    <phoneticPr fontId="3"/>
  </si>
  <si>
    <t>静岡FA</t>
    <rPh sb="0" eb="2">
      <t>シズオカ</t>
    </rPh>
    <phoneticPr fontId="3"/>
  </si>
  <si>
    <t>愛知FA</t>
    <rPh sb="0" eb="2">
      <t>アイチ</t>
    </rPh>
    <phoneticPr fontId="3"/>
  </si>
  <si>
    <t>三重FA</t>
    <rPh sb="0" eb="2">
      <t>ミエ</t>
    </rPh>
    <phoneticPr fontId="3"/>
  </si>
  <si>
    <t>岐阜FA</t>
    <rPh sb="0" eb="2">
      <t>ギフ</t>
    </rPh>
    <phoneticPr fontId="3"/>
  </si>
  <si>
    <t>滋賀FA</t>
    <rPh sb="0" eb="2">
      <t>シガ</t>
    </rPh>
    <phoneticPr fontId="3"/>
  </si>
  <si>
    <t>京都FA</t>
    <rPh sb="0" eb="2">
      <t>キョウト</t>
    </rPh>
    <phoneticPr fontId="3"/>
  </si>
  <si>
    <t>大阪FA</t>
    <rPh sb="0" eb="2">
      <t>オオサカ</t>
    </rPh>
    <phoneticPr fontId="3"/>
  </si>
  <si>
    <t>兵庫FA</t>
    <rPh sb="0" eb="2">
      <t>ヒョウゴ</t>
    </rPh>
    <phoneticPr fontId="3"/>
  </si>
  <si>
    <t>奈良FA</t>
    <rPh sb="0" eb="2">
      <t>ナラ</t>
    </rPh>
    <phoneticPr fontId="3"/>
  </si>
  <si>
    <t>和歌山FA</t>
    <rPh sb="0" eb="3">
      <t>ワカヤマ</t>
    </rPh>
    <phoneticPr fontId="3"/>
  </si>
  <si>
    <t>鳥取FA</t>
    <rPh sb="0" eb="2">
      <t>トットリ</t>
    </rPh>
    <phoneticPr fontId="3"/>
  </si>
  <si>
    <t>島根FA</t>
    <rPh sb="0" eb="2">
      <t>シマネ</t>
    </rPh>
    <phoneticPr fontId="3"/>
  </si>
  <si>
    <t>岡山FA</t>
    <rPh sb="0" eb="2">
      <t>オカヤマ</t>
    </rPh>
    <phoneticPr fontId="3"/>
  </si>
  <si>
    <t>広島FA</t>
    <rPh sb="0" eb="2">
      <t>ヒロシマ</t>
    </rPh>
    <phoneticPr fontId="3"/>
  </si>
  <si>
    <t>山口FA</t>
    <rPh sb="0" eb="2">
      <t>ヤマグチ</t>
    </rPh>
    <phoneticPr fontId="3"/>
  </si>
  <si>
    <t>香川FA</t>
    <rPh sb="0" eb="2">
      <t>カガワ</t>
    </rPh>
    <phoneticPr fontId="3"/>
  </si>
  <si>
    <t>徳島FA</t>
    <rPh sb="0" eb="2">
      <t>トクシマ</t>
    </rPh>
    <phoneticPr fontId="3"/>
  </si>
  <si>
    <t>愛媛FA</t>
    <rPh sb="0" eb="2">
      <t>エヒメ</t>
    </rPh>
    <phoneticPr fontId="3"/>
  </si>
  <si>
    <t>高知FA</t>
    <rPh sb="0" eb="2">
      <t>コウチ</t>
    </rPh>
    <phoneticPr fontId="3"/>
  </si>
  <si>
    <t>福岡FA</t>
    <rPh sb="0" eb="2">
      <t>フクオカ</t>
    </rPh>
    <phoneticPr fontId="3"/>
  </si>
  <si>
    <t>佐賀FA</t>
    <rPh sb="0" eb="2">
      <t>サガ</t>
    </rPh>
    <phoneticPr fontId="3"/>
  </si>
  <si>
    <t>長崎FA</t>
    <rPh sb="0" eb="2">
      <t>ナガサキ</t>
    </rPh>
    <phoneticPr fontId="3"/>
  </si>
  <si>
    <t>熊本FA</t>
    <rPh sb="0" eb="2">
      <t>クマモト</t>
    </rPh>
    <phoneticPr fontId="3"/>
  </si>
  <si>
    <t>大分FA</t>
    <rPh sb="0" eb="2">
      <t>オオイタ</t>
    </rPh>
    <phoneticPr fontId="3"/>
  </si>
  <si>
    <t>宮崎FA</t>
    <rPh sb="0" eb="2">
      <t>ミヤザキ</t>
    </rPh>
    <phoneticPr fontId="3"/>
  </si>
  <si>
    <t>鹿児島FA</t>
    <rPh sb="0" eb="3">
      <t>カゴシマ</t>
    </rPh>
    <phoneticPr fontId="3"/>
  </si>
  <si>
    <t>沖縄FA</t>
    <rPh sb="0" eb="2">
      <t>オキナワ</t>
    </rPh>
    <phoneticPr fontId="3"/>
  </si>
  <si>
    <t>Jリーグ</t>
    <phoneticPr fontId="3"/>
  </si>
  <si>
    <t>JPFA</t>
    <phoneticPr fontId="3"/>
  </si>
  <si>
    <t>全日本大学連盟</t>
    <rPh sb="0" eb="3">
      <t>ゼンニホン</t>
    </rPh>
    <rPh sb="3" eb="5">
      <t>ダイガク</t>
    </rPh>
    <rPh sb="5" eb="7">
      <t>レンメイ</t>
    </rPh>
    <phoneticPr fontId="3"/>
  </si>
  <si>
    <t>日本クラブユース連盟</t>
    <rPh sb="0" eb="2">
      <t>ニホン</t>
    </rPh>
    <rPh sb="8" eb="10">
      <t>レンメイ</t>
    </rPh>
    <phoneticPr fontId="3"/>
  </si>
  <si>
    <t>全国社会人連盟</t>
    <rPh sb="0" eb="5">
      <t>ゼンコクシャカイジン</t>
    </rPh>
    <rPh sb="5" eb="7">
      <t>レンメイ</t>
    </rPh>
    <phoneticPr fontId="3"/>
  </si>
  <si>
    <t>全国専門学校連盟</t>
    <rPh sb="0" eb="2">
      <t>ゼンコク</t>
    </rPh>
    <rPh sb="2" eb="6">
      <t>センモンガッコウ</t>
    </rPh>
    <rPh sb="6" eb="8">
      <t>レンメイ</t>
    </rPh>
    <phoneticPr fontId="3"/>
  </si>
  <si>
    <t>JFL</t>
    <phoneticPr fontId="3"/>
  </si>
  <si>
    <t>推薦団体</t>
    <rPh sb="0" eb="2">
      <t>スイセン</t>
    </rPh>
    <rPh sb="2" eb="4">
      <t>ダンタイ</t>
    </rPh>
    <phoneticPr fontId="3"/>
  </si>
  <si>
    <t>氏名</t>
    <rPh sb="0" eb="2">
      <t>シメイ</t>
    </rPh>
    <phoneticPr fontId="3"/>
  </si>
  <si>
    <t>フリガナ</t>
    <phoneticPr fontId="3"/>
  </si>
  <si>
    <t>性別</t>
    <rPh sb="0" eb="2">
      <t>セイベツ</t>
    </rPh>
    <phoneticPr fontId="3"/>
  </si>
  <si>
    <t>生年月日</t>
    <rPh sb="0" eb="4">
      <t>セイネンガッピ</t>
    </rPh>
    <phoneticPr fontId="3"/>
  </si>
  <si>
    <t>年齢</t>
    <rPh sb="0" eb="2">
      <t>ネンレイ</t>
    </rPh>
    <phoneticPr fontId="3"/>
  </si>
  <si>
    <t>JFA ID</t>
    <phoneticPr fontId="3"/>
  </si>
  <si>
    <t>指導チーム</t>
    <rPh sb="0" eb="2">
      <t>シドウ</t>
    </rPh>
    <phoneticPr fontId="4"/>
  </si>
  <si>
    <t>役職</t>
    <rPh sb="0" eb="2">
      <t>ヤクショク</t>
    </rPh>
    <phoneticPr fontId="4"/>
  </si>
  <si>
    <t>種別</t>
    <rPh sb="0" eb="2">
      <t>シュベツ</t>
    </rPh>
    <phoneticPr fontId="4"/>
  </si>
  <si>
    <t>〒自宅住所</t>
    <rPh sb="1" eb="3">
      <t>ジタク</t>
    </rPh>
    <rPh sb="3" eb="5">
      <t>ジュウショ</t>
    </rPh>
    <phoneticPr fontId="4"/>
  </si>
  <si>
    <t>自宅住所</t>
    <rPh sb="0" eb="2">
      <t>ジタク</t>
    </rPh>
    <rPh sb="2" eb="4">
      <t>ジュウショ</t>
    </rPh>
    <phoneticPr fontId="4"/>
  </si>
  <si>
    <t>携帯電話</t>
    <rPh sb="0" eb="4">
      <t>ケイタイデンワ</t>
    </rPh>
    <phoneticPr fontId="4"/>
  </si>
  <si>
    <t>メールアドレスPC</t>
  </si>
  <si>
    <t>勤務先</t>
    <rPh sb="0" eb="3">
      <t>キンムサキ</t>
    </rPh>
    <phoneticPr fontId="4"/>
  </si>
  <si>
    <t>海外ﾗｲｾﾝｽ</t>
  </si>
  <si>
    <t>1ｺｰｽ</t>
  </si>
  <si>
    <t>2ｺｰｽ</t>
  </si>
  <si>
    <t>3ｺｰｽ</t>
  </si>
  <si>
    <t>4ｺｰｽ</t>
  </si>
  <si>
    <t>5ｺｰｽ</t>
  </si>
  <si>
    <t>6ｺｰｽ</t>
  </si>
  <si>
    <t>7ｺｰｽ</t>
  </si>
  <si>
    <t>主な指導歴①</t>
  </si>
  <si>
    <t>主な指導歴②</t>
  </si>
  <si>
    <t>最終学歴</t>
    <rPh sb="0" eb="2">
      <t>サイシュウ</t>
    </rPh>
    <rPh sb="2" eb="4">
      <t>ガクレキ</t>
    </rPh>
    <phoneticPr fontId="3"/>
  </si>
  <si>
    <t>C級取得年</t>
    <rPh sb="1" eb="2">
      <t>キュウ</t>
    </rPh>
    <rPh sb="2" eb="4">
      <t>シュトク</t>
    </rPh>
    <rPh sb="4" eb="5">
      <t>ドシ</t>
    </rPh>
    <phoneticPr fontId="4"/>
  </si>
  <si>
    <t>フットサル</t>
    <phoneticPr fontId="4"/>
  </si>
  <si>
    <t>その他資格</t>
    <rPh sb="2" eb="3">
      <t>ホカ</t>
    </rPh>
    <rPh sb="3" eb="5">
      <t>シカク</t>
    </rPh>
    <phoneticPr fontId="3"/>
  </si>
  <si>
    <t>受講コース可能調査</t>
    <rPh sb="0" eb="2">
      <t>ジュコウ</t>
    </rPh>
    <rPh sb="5" eb="7">
      <t>カノウ</t>
    </rPh>
    <rPh sb="7" eb="8">
      <t>チョウサ</t>
    </rPh>
    <phoneticPr fontId="3"/>
  </si>
  <si>
    <t>札幌</t>
    <phoneticPr fontId="3"/>
  </si>
  <si>
    <t>道央</t>
    <rPh sb="0" eb="2">
      <t>ドウオ</t>
    </rPh>
    <phoneticPr fontId="3"/>
  </si>
  <si>
    <t>道南</t>
    <rPh sb="0" eb="2">
      <t>ドウナn</t>
    </rPh>
    <phoneticPr fontId="3"/>
  </si>
  <si>
    <t>道東</t>
    <rPh sb="0" eb="2">
      <t>ドウト</t>
    </rPh>
    <phoneticPr fontId="3"/>
  </si>
  <si>
    <t>道北</t>
    <rPh sb="0" eb="2">
      <t>ドウホk</t>
    </rPh>
    <phoneticPr fontId="3"/>
  </si>
  <si>
    <t>女子　　　　　その他</t>
    <phoneticPr fontId="3"/>
  </si>
  <si>
    <t>キッズリーダー</t>
    <phoneticPr fontId="3"/>
  </si>
  <si>
    <t xml:space="preserve"> ①2021年度D級コーチ養成講習会受講　　②HKFAの登録</t>
    <rPh sb="6" eb="7">
      <t>ネンド</t>
    </rPh>
    <rPh sb="7" eb="8">
      <t>キュウヨウセイコウシュウカイジュコウトウロク</t>
    </rPh>
    <phoneticPr fontId="3"/>
  </si>
  <si>
    <t>　下記の要領で申込みを行って下さい。</t>
    <rPh sb="14" eb="15">
      <t>クダ</t>
    </rPh>
    <phoneticPr fontId="3"/>
  </si>
  <si>
    <t>システムの関係で締め切り後の申込みは受け付けられませんので、余裕を持って申込みをするようお願いします。（審判資格と同様にＫＩＣＫ　ＯＦＦからの申し込みになっています。）</t>
    <phoneticPr fontId="3"/>
  </si>
  <si>
    <t>【　手　順　】</t>
  </si>
  <si>
    <t>ＪＦＡ　ＩＤを取得する</t>
    <phoneticPr fontId="3"/>
  </si>
  <si>
    <t>（すでに登録している方は、ログイン後、「指導者（講習会・研修会）申込み」へ）</t>
  </si>
  <si>
    <t>（１）</t>
    <phoneticPr fontId="3"/>
  </si>
  <si>
    <t>（２）</t>
  </si>
  <si>
    <t>ＪＦＡの登録ページから、「ＫＩＣＫ　ＯＦＦ（ＪＦＡ　ＩＤ取得）」のページへ</t>
    <phoneticPr fontId="3"/>
  </si>
  <si>
    <t>（３）</t>
  </si>
  <si>
    <t>（４）</t>
  </si>
  <si>
    <t>手順に従って登録する。</t>
    <phoneticPr fontId="3"/>
  </si>
  <si>
    <t>※</t>
    <phoneticPr fontId="3"/>
  </si>
  <si>
    <t>ＪＦＡ　ＩＤ・ログインＩＤ・パスワードは各自で管理して下さい。</t>
    <rPh sb="27" eb="28">
      <t>クダ</t>
    </rPh>
    <phoneticPr fontId="3"/>
  </si>
  <si>
    <t>２．</t>
    <phoneticPr fontId="3"/>
  </si>
  <si>
    <t>　　技能区分　：　サッカー指導者</t>
    <phoneticPr fontId="3"/>
  </si>
  <si>
    <r>
      <t>講習会・研修会番号　：　</t>
    </r>
    <r>
      <rPr>
        <sz val="10.5"/>
        <color rgb="FFFF0000"/>
        <rFont val="Century"/>
        <family val="1"/>
      </rPr>
      <t/>
    </r>
    <phoneticPr fontId="3"/>
  </si>
  <si>
    <t>手順に従って申し込む</t>
    <phoneticPr fontId="3"/>
  </si>
  <si>
    <t>３．</t>
    <phoneticPr fontId="3"/>
  </si>
  <si>
    <t>受講料を納入する</t>
    <phoneticPr fontId="3"/>
  </si>
  <si>
    <t>４．</t>
    <phoneticPr fontId="3"/>
  </si>
  <si>
    <t>５．</t>
    <phoneticPr fontId="3"/>
  </si>
  <si>
    <t>その他、登録上不明な点等ございましたら、下記に問い合わせて下さい。</t>
    <rPh sb="2" eb="3">
      <t>タ</t>
    </rPh>
    <rPh sb="4" eb="6">
      <t>トウロク</t>
    </rPh>
    <rPh sb="6" eb="7">
      <t>ジョウ</t>
    </rPh>
    <rPh sb="7" eb="9">
      <t>フメイ</t>
    </rPh>
    <rPh sb="10" eb="11">
      <t>テン</t>
    </rPh>
    <rPh sb="11" eb="12">
      <t>トウ</t>
    </rPh>
    <rPh sb="20" eb="22">
      <t>カキ</t>
    </rPh>
    <rPh sb="23" eb="24">
      <t>ト</t>
    </rPh>
    <rPh sb="25" eb="26">
      <t>ア</t>
    </rPh>
    <rPh sb="29" eb="30">
      <t>クダ</t>
    </rPh>
    <phoneticPr fontId="3"/>
  </si>
  <si>
    <r>
      <t>お問い合わせ窓口「</t>
    </r>
    <r>
      <rPr>
        <sz val="11"/>
        <rFont val="ＭＳ Ｐゴシック"/>
        <family val="3"/>
        <charset val="128"/>
      </rPr>
      <t>JFA登録サービスデスク」</t>
    </r>
  </si>
  <si>
    <r>
      <t>E</t>
    </r>
    <r>
      <rPr>
        <sz val="11"/>
        <rFont val="ＭＳ Ｐゴシック"/>
        <family val="3"/>
        <charset val="128"/>
      </rPr>
      <t>メール：jentry_servicedesk@jfa.or.jp</t>
    </r>
  </si>
  <si>
    <r>
      <t>電話番号：</t>
    </r>
    <r>
      <rPr>
        <sz val="11"/>
        <rFont val="ＭＳ Ｐゴシック"/>
        <family val="3"/>
        <charset val="128"/>
      </rPr>
      <t>050-2018-1990　（※一部のIP電話を除き、ご利用会社の通話料が発生致します）</t>
    </r>
  </si>
  <si>
    <r>
      <t>営業時間：月～金　</t>
    </r>
    <r>
      <rPr>
        <sz val="11"/>
        <rFont val="ＭＳ Ｐゴシック"/>
        <family val="3"/>
        <charset val="128"/>
      </rPr>
      <t>10:00～20:00（※祝日除く）</t>
    </r>
  </si>
  <si>
    <t>（公財）北海道サッカー協会　２０２０／８／１８版</t>
    <rPh sb="1" eb="3">
      <t>コウザイ</t>
    </rPh>
    <rPh sb="4" eb="7">
      <t>ホッカイドウ</t>
    </rPh>
    <rPh sb="11" eb="13">
      <t>キョウカイ</t>
    </rPh>
    <rPh sb="23" eb="24">
      <t>バン</t>
    </rPh>
    <phoneticPr fontId="3"/>
  </si>
  <si>
    <t>健康チェックシート</t>
    <phoneticPr fontId="32"/>
  </si>
  <si>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32"/>
  </si>
  <si>
    <t>注）入場や参加を断るためのチェックではありませんので正しく記入してください。</t>
    <rPh sb="0" eb="1">
      <t>チュウ</t>
    </rPh>
    <rPh sb="2" eb="4">
      <t>ニュウジョウ</t>
    </rPh>
    <phoneticPr fontId="32"/>
  </si>
  <si>
    <t>①大会・トレセン・研修会等　名称</t>
    <rPh sb="1" eb="3">
      <t>タイカイ</t>
    </rPh>
    <rPh sb="9" eb="12">
      <t>ケンシュウカイ</t>
    </rPh>
    <rPh sb="12" eb="13">
      <t>トウ</t>
    </rPh>
    <rPh sb="14" eb="16">
      <t>メイショウ</t>
    </rPh>
    <phoneticPr fontId="32"/>
  </si>
  <si>
    <t>＜基本情報＞</t>
    <rPh sb="1" eb="3">
      <t>キホン</t>
    </rPh>
    <rPh sb="3" eb="5">
      <t>ジョウホウ</t>
    </rPh>
    <phoneticPr fontId="32"/>
  </si>
  <si>
    <t>②チーム名</t>
    <rPh sb="4" eb="5">
      <t>メイ</t>
    </rPh>
    <phoneticPr fontId="32"/>
  </si>
  <si>
    <t>③感染対策担当者名
連　絡　先</t>
    <rPh sb="1" eb="3">
      <t>カンセン</t>
    </rPh>
    <rPh sb="3" eb="5">
      <t>タイサク</t>
    </rPh>
    <rPh sb="5" eb="8">
      <t>タントウシャ</t>
    </rPh>
    <rPh sb="8" eb="9">
      <t>メイ</t>
    </rPh>
    <rPh sb="10" eb="11">
      <t>レン</t>
    </rPh>
    <rPh sb="12" eb="13">
      <t>ラク</t>
    </rPh>
    <rPh sb="14" eb="15">
      <t>サキ</t>
    </rPh>
    <phoneticPr fontId="32"/>
  </si>
  <si>
    <t>④フリガナ</t>
    <phoneticPr fontId="32"/>
  </si>
  <si>
    <t>⑥チーム代表者名
連　絡　先</t>
    <rPh sb="4" eb="7">
      <t>ダイヒョウシャ</t>
    </rPh>
    <rPh sb="7" eb="8">
      <t>メイ</t>
    </rPh>
    <rPh sb="9" eb="10">
      <t>レン</t>
    </rPh>
    <rPh sb="11" eb="12">
      <t>ラク</t>
    </rPh>
    <rPh sb="13" eb="14">
      <t>サキ</t>
    </rPh>
    <phoneticPr fontId="32"/>
  </si>
  <si>
    <t>⑤氏　　名</t>
    <rPh sb="1" eb="2">
      <t>シ</t>
    </rPh>
    <rPh sb="4" eb="5">
      <t>メイ</t>
    </rPh>
    <phoneticPr fontId="32"/>
  </si>
  <si>
    <t>⑦生年月日</t>
    <rPh sb="1" eb="5">
      <t>セイネンガッピ</t>
    </rPh>
    <phoneticPr fontId="32"/>
  </si>
  <si>
    <t>西暦</t>
    <rPh sb="0" eb="2">
      <t>セイレキ</t>
    </rPh>
    <phoneticPr fontId="32"/>
  </si>
  <si>
    <t>年</t>
    <rPh sb="0" eb="1">
      <t>ネン</t>
    </rPh>
    <phoneticPr fontId="32"/>
  </si>
  <si>
    <t>月</t>
    <rPh sb="0" eb="1">
      <t>ツキ</t>
    </rPh>
    <phoneticPr fontId="32"/>
  </si>
  <si>
    <t>日</t>
    <rPh sb="0" eb="1">
      <t>ヒ</t>
    </rPh>
    <phoneticPr fontId="32"/>
  </si>
  <si>
    <t>⑧本人連絡先</t>
    <rPh sb="1" eb="3">
      <t>ホンニン</t>
    </rPh>
    <rPh sb="3" eb="6">
      <t>レンラクサキ</t>
    </rPh>
    <phoneticPr fontId="32"/>
  </si>
  <si>
    <t>⑩　○で囲んでください</t>
    <rPh sb="4" eb="5">
      <t>カコ</t>
    </rPh>
    <phoneticPr fontId="32"/>
  </si>
  <si>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32"/>
  </si>
  <si>
    <t>＜大会当日までの体温＞</t>
    <rPh sb="1" eb="3">
      <t>タイカイ</t>
    </rPh>
    <rPh sb="3" eb="5">
      <t>トウジツ</t>
    </rPh>
    <rPh sb="8" eb="10">
      <t>タイオン</t>
    </rPh>
    <phoneticPr fontId="32"/>
  </si>
  <si>
    <t>日付</t>
    <rPh sb="0" eb="2">
      <t>ヒヅケ</t>
    </rPh>
    <phoneticPr fontId="32"/>
  </si>
  <si>
    <t>起床時体温</t>
    <rPh sb="0" eb="3">
      <t>キショウジ</t>
    </rPh>
    <rPh sb="3" eb="5">
      <t>タイオン</t>
    </rPh>
    <phoneticPr fontId="32"/>
  </si>
  <si>
    <t>℃</t>
    <phoneticPr fontId="3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</si>
  <si>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2"/>
  </si>
  <si>
    <t>チェック項目</t>
    <rPh sb="4" eb="6">
      <t>コウモク</t>
    </rPh>
    <phoneticPr fontId="32"/>
  </si>
  <si>
    <t>チェック欄</t>
    <rPh sb="4" eb="5">
      <t>ラン</t>
    </rPh>
    <phoneticPr fontId="32"/>
  </si>
  <si>
    <t>⑬　だるさ（倦怠感）、息苦しさ（呼吸困難）がない</t>
    <phoneticPr fontId="32"/>
  </si>
  <si>
    <t>⑭　臭覚や味覚の異常がない</t>
    <phoneticPr fontId="32"/>
  </si>
  <si>
    <t>⑮　体が重く感じる、疲れやすい等がない</t>
    <phoneticPr fontId="32"/>
  </si>
  <si>
    <t>⑯　新型コロナウイルス感染症陽性とされた者との濃厚接触がない</t>
    <phoneticPr fontId="32"/>
  </si>
  <si>
    <t>⑰　同居家族や身近な知人に感染が疑われる方がいない</t>
    <phoneticPr fontId="32"/>
  </si>
  <si>
    <t>⑱　過去１４日以内に政府から入国制限、入国後の観察期間が必要とされている国、
　　地域等への渡航又は当該在住者との濃厚接触がない</t>
    <phoneticPr fontId="32"/>
  </si>
  <si>
    <t>⑲　その他、気になること（以下に自由記述）</t>
    <rPh sb="4" eb="5">
      <t>タ</t>
    </rPh>
    <rPh sb="6" eb="7">
      <t>キ</t>
    </rPh>
    <rPh sb="13" eb="15">
      <t>イカ</t>
    </rPh>
    <rPh sb="16" eb="18">
      <t>ジユウ</t>
    </rPh>
    <rPh sb="18" eb="20">
      <t>キジュツ</t>
    </rPh>
    <phoneticPr fontId="32"/>
  </si>
  <si>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32"/>
  </si>
  <si>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</si>
  <si>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保護者 署名</t>
    <rPh sb="0" eb="3">
      <t>ホゴシャ</t>
    </rPh>
    <rPh sb="4" eb="6">
      <t>ショメイ</t>
    </rPh>
    <phoneticPr fontId="32"/>
  </si>
  <si>
    <t>緊急連絡先</t>
    <rPh sb="0" eb="2">
      <t>キンキュウ</t>
    </rPh>
    <rPh sb="2" eb="5">
      <t>レンラクサキ</t>
    </rPh>
    <phoneticPr fontId="32"/>
  </si>
  <si>
    <t>＜健康チェックシート提出の流れ＞　</t>
    <rPh sb="1" eb="3">
      <t>ケンコウ</t>
    </rPh>
    <rPh sb="10" eb="12">
      <t>テイシュツ</t>
    </rPh>
    <rPh sb="13" eb="14">
      <t>ナガ</t>
    </rPh>
    <phoneticPr fontId="32"/>
  </si>
  <si>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32"/>
  </si>
  <si>
    <t>日　時</t>
    <rPh sb="0" eb="1">
      <t>ヒ</t>
    </rPh>
    <rPh sb="2" eb="3">
      <t>ジ</t>
    </rPh>
    <phoneticPr fontId="3"/>
  </si>
  <si>
    <t>会　場</t>
    <rPh sb="0" eb="1">
      <t>カイ</t>
    </rPh>
    <rPh sb="2" eb="3">
      <t>バ</t>
    </rPh>
    <phoneticPr fontId="3"/>
  </si>
  <si>
    <t>１．</t>
    <phoneticPr fontId="3"/>
  </si>
  <si>
    <t>日本サッカー協会のホームページから、「ＪＦＡの登録」のページへ</t>
    <phoneticPr fontId="3"/>
  </si>
  <si>
    <t>ＫＩＣＫ　ＯＦＦページから、「新規ＪＦＡ　ＩＤ登録」のページへ</t>
    <phoneticPr fontId="3"/>
  </si>
  <si>
    <t>２．ＫＩＣＫ　ＯＦＦページのログイン後、「指導者（講習会・研修会）」で申込みをする。</t>
    <phoneticPr fontId="3"/>
  </si>
  <si>
    <t>　　主催協会　：　北海道サッカー協会</t>
    <phoneticPr fontId="3"/>
  </si>
  <si>
    <r>
      <t>　　　　　　　土　</t>
    </r>
    <r>
      <rPr>
        <sz val="11"/>
        <rFont val="ＭＳ Ｐゴシック"/>
        <family val="3"/>
        <charset val="128"/>
      </rPr>
      <t>10:00～17:00</t>
    </r>
    <phoneticPr fontId="3"/>
  </si>
  <si>
    <t>（公財）日本サッカー協会　公認Ｄ級コーチ養成講習会受講申込みについて</t>
    <rPh sb="1" eb="2">
      <t>コウ</t>
    </rPh>
    <rPh sb="2" eb="3">
      <t>ザイ</t>
    </rPh>
    <rPh sb="4" eb="6">
      <t>ニホン</t>
    </rPh>
    <rPh sb="10" eb="12">
      <t>キョウカイ</t>
    </rPh>
    <phoneticPr fontId="3"/>
  </si>
  <si>
    <t>指導者　講習会・研修会参加申込みから、「指導者ライセンスを取りたい方へ　サッカーＤ級コーチ」のページへ</t>
    <rPh sb="11" eb="13">
      <t>サンカ</t>
    </rPh>
    <phoneticPr fontId="3"/>
  </si>
  <si>
    <t>Ｄ級コーチの講習会を探すのページから、本講習会を選択する。</t>
    <phoneticPr fontId="3"/>
  </si>
  <si>
    <t>　キッズリーダー登録の有り無しで申し込み先（講習会番号）が違います。</t>
    <phoneticPr fontId="3"/>
  </si>
  <si>
    <t>　　資格　　　：　公認Ｄ級コーチ</t>
    <phoneticPr fontId="3"/>
  </si>
  <si>
    <t>無資格かキッズリーダーの登録ありによってれぞれ選択でき講習会が表示されます。</t>
    <phoneticPr fontId="3"/>
  </si>
  <si>
    <t>受付</t>
    <rPh sb="0" eb="2">
      <t>ウケツケ</t>
    </rPh>
    <phoneticPr fontId="3"/>
  </si>
  <si>
    <t>⑨本人以外の
緊急連絡先（続柄）</t>
    <phoneticPr fontId="3"/>
  </si>
  <si>
    <t>(　　　)</t>
    <phoneticPr fontId="3"/>
  </si>
  <si>
    <t>℃</t>
    <phoneticPr fontId="32"/>
  </si>
  <si>
    <t>大会3日目</t>
    <rPh sb="0" eb="2">
      <t>タイカイ</t>
    </rPh>
    <rPh sb="3" eb="5">
      <t>ヒメ</t>
    </rPh>
    <phoneticPr fontId="3"/>
  </si>
  <si>
    <t>℃</t>
    <phoneticPr fontId="32"/>
  </si>
  <si>
    <t>℃</t>
    <phoneticPr fontId="32"/>
  </si>
  <si>
    <t>大会1日目(当日)</t>
    <rPh sb="0" eb="2">
      <t>タイカイ</t>
    </rPh>
    <rPh sb="3" eb="4">
      <t>ヒ</t>
    </rPh>
    <rPh sb="4" eb="5">
      <t>メ</t>
    </rPh>
    <rPh sb="6" eb="8">
      <t>トウジツ</t>
    </rPh>
    <phoneticPr fontId="3"/>
  </si>
  <si>
    <t>大会2日目</t>
    <rPh sb="0" eb="2">
      <t>タイカイ</t>
    </rPh>
    <rPh sb="3" eb="5">
      <t>ヒメ</t>
    </rPh>
    <phoneticPr fontId="3"/>
  </si>
  <si>
    <t>⑪　平熱を超える発熱がない</t>
    <phoneticPr fontId="32"/>
  </si>
  <si>
    <t>⑫　咳（せき）、のどの痛みなどの　風邪症状がない</t>
    <phoneticPr fontId="32"/>
  </si>
  <si>
    <t>２０２２（令和４）年度　（公財）日本サッカー協会　公認Ｄ級コーチ養成講習会</t>
    <phoneticPr fontId="3"/>
  </si>
  <si>
    <t>2022年度 D級コーチ養成講習会　受講申込書</t>
    <rPh sb="4" eb="6">
      <t>ネンドキュウヨウセイコウシュウカイジュコウモウシコミショ</t>
    </rPh>
    <phoneticPr fontId="3"/>
  </si>
  <si>
    <t>実技３．テクニック（６０分）</t>
    <phoneticPr fontId="3"/>
  </si>
  <si>
    <t>①ガイダンス・理念（３０分）</t>
    <phoneticPr fontId="3"/>
  </si>
  <si>
    <t>②サッカーの競技精神（６０分）</t>
    <rPh sb="6" eb="10">
      <t>キョウギセイシン</t>
    </rPh>
    <rPh sb="13" eb="14">
      <t>フン</t>
    </rPh>
    <phoneticPr fontId="3"/>
  </si>
  <si>
    <t>実技４．シュート・まとめのゲーム（６０分）</t>
    <phoneticPr fontId="3"/>
  </si>
  <si>
    <t>③子どもたちのサッカー
　　　　　　ＧＫ・女子含む（６０分）</t>
    <rPh sb="1" eb="2">
      <t>コ</t>
    </rPh>
    <phoneticPr fontId="3"/>
  </si>
  <si>
    <t>実技１．ゲーム（６０分）</t>
    <phoneticPr fontId="3"/>
  </si>
  <si>
    <t>⑥実技振り返り（６０分）</t>
    <phoneticPr fontId="3"/>
  </si>
  <si>
    <t>実技２．さまざまなゲーム（６０分）</t>
    <phoneticPr fontId="3"/>
  </si>
  <si>
    <t>⑦メディカル（６０分）</t>
    <phoneticPr fontId="3"/>
  </si>
  <si>
    <t>④大人の関わり（６０分）</t>
    <phoneticPr fontId="3"/>
  </si>
  <si>
    <t>筆記テスト（６０分）</t>
    <phoneticPr fontId="3"/>
  </si>
  <si>
    <t>⑤発育発達と
　　　　　　一貫指導（６０分）</t>
    <rPh sb="13" eb="17">
      <t>イッカンシドウ</t>
    </rPh>
    <phoneticPr fontId="3"/>
  </si>
  <si>
    <t>閉講ガイダンス（６０分）</t>
    <rPh sb="0" eb="2">
      <t>ヘイコウ</t>
    </rPh>
    <phoneticPr fontId="3"/>
  </si>
  <si>
    <t>※受講人数により変わります。</t>
    <rPh sb="1" eb="3">
      <t>ジュコウ</t>
    </rPh>
    <rPh sb="3" eb="5">
      <t>ニンズウ</t>
    </rPh>
    <rPh sb="8" eb="9">
      <t>カ</t>
    </rPh>
    <phoneticPr fontId="3"/>
  </si>
  <si>
    <t>２０２２（令和４）年度　（公財）日本サッカー協会　公認Ｄ級コーチ養成講習会</t>
    <rPh sb="5" eb="7">
      <t>レイワ</t>
    </rPh>
    <rPh sb="9" eb="11">
      <t>ネンド</t>
    </rPh>
    <rPh sb="13" eb="14">
      <t>コウ</t>
    </rPh>
    <rPh sb="14" eb="15">
      <t>ザイ</t>
    </rPh>
    <rPh sb="16" eb="18">
      <t>ニホン</t>
    </rPh>
    <rPh sb="22" eb="24">
      <t>キョウカイ</t>
    </rPh>
    <rPh sb="25" eb="27">
      <t>コウニン</t>
    </rPh>
    <rPh sb="28" eb="29">
      <t>キュウ</t>
    </rPh>
    <rPh sb="32" eb="34">
      <t>ヨウセイ</t>
    </rPh>
    <rPh sb="34" eb="37">
      <t>コウシュウカイ</t>
    </rPh>
    <phoneticPr fontId="3"/>
  </si>
  <si>
    <t>〒085－0814　釧路市緑ヶ岡１丁目11番8号　北海道釧路北陽高等学校</t>
  </si>
  <si>
    <t>　　　　　　　　　（公財）北海道サッカー協会　技術委員会　伊藤　　修　宛</t>
    <rPh sb="10" eb="11">
      <t>コウ</t>
    </rPh>
    <rPh sb="11" eb="12">
      <t>ザイ</t>
    </rPh>
    <rPh sb="13" eb="16">
      <t>ホッカイドウ</t>
    </rPh>
    <rPh sb="20" eb="22">
      <t>キョウカイ</t>
    </rPh>
    <rPh sb="23" eb="25">
      <t>ギジュツ</t>
    </rPh>
    <rPh sb="25" eb="28">
      <t>イインカイ</t>
    </rPh>
    <rPh sb="29" eb="31">
      <t>イトウ</t>
    </rPh>
    <rPh sb="33" eb="34">
      <t>オサム</t>
    </rPh>
    <rPh sb="35" eb="36">
      <t>アテ</t>
    </rPh>
    <phoneticPr fontId="3"/>
  </si>
  <si>
    <t>（道東ブロック釧路地区開催） 日程表</t>
    <rPh sb="1" eb="3">
      <t>ドウトウ</t>
    </rPh>
    <rPh sb="7" eb="9">
      <t>クシロ</t>
    </rPh>
    <rPh sb="9" eb="11">
      <t>チク</t>
    </rPh>
    <rPh sb="11" eb="13">
      <t>カイサイ</t>
    </rPh>
    <rPh sb="15" eb="18">
      <t>ニッテイヒョウ</t>
    </rPh>
    <phoneticPr fontId="3"/>
  </si>
  <si>
    <t>令和５年３月１８日（土）</t>
    <rPh sb="0" eb="2">
      <t>レイワ</t>
    </rPh>
    <rPh sb="3" eb="4">
      <t>ネン</t>
    </rPh>
    <rPh sb="5" eb="6">
      <t>ガツ</t>
    </rPh>
    <rPh sb="8" eb="9">
      <t>ニチ</t>
    </rPh>
    <rPh sb="10" eb="11">
      <t>ツチ</t>
    </rPh>
    <phoneticPr fontId="3"/>
  </si>
  <si>
    <t>釧路市立美原中学校</t>
    <rPh sb="0" eb="4">
      <t>クシロ</t>
    </rPh>
    <rPh sb="4" eb="6">
      <t>ミハラ</t>
    </rPh>
    <rPh sb="6" eb="7">
      <t>チュウ</t>
    </rPh>
    <rPh sb="7" eb="9">
      <t>ホッカイドウオビヒロリョクヨウコウトウガッコウ</t>
    </rPh>
    <phoneticPr fontId="3"/>
  </si>
  <si>
    <t>令和５年３月１９日（日）</t>
    <rPh sb="0" eb="2">
      <t>レイワ</t>
    </rPh>
    <rPh sb="3" eb="4">
      <t>ネン</t>
    </rPh>
    <rPh sb="5" eb="6">
      <t>ガツ</t>
    </rPh>
    <rPh sb="8" eb="9">
      <t>ニチ</t>
    </rPh>
    <rPh sb="10" eb="11">
      <t>ニチ</t>
    </rPh>
    <phoneticPr fontId="3"/>
  </si>
  <si>
    <t>釧路市立美原中学校</t>
    <rPh sb="0" eb="9">
      <t>クシロ</t>
    </rPh>
    <phoneticPr fontId="3"/>
  </si>
  <si>
    <t>伊藤　　修
090-2072-5106</t>
    <rPh sb="0" eb="2">
      <t>イトウ</t>
    </rPh>
    <rPh sb="4" eb="5">
      <t/>
    </rPh>
    <phoneticPr fontId="3"/>
  </si>
  <si>
    <t>ＫＩＣＫ　ＯＦＦからの申込み、もしくは郵送の申込みが必要になります。</t>
    <phoneticPr fontId="3"/>
  </si>
  <si>
    <t>キッズリーダーの登録有り無しでＫＩＣＫＯＦＦ講習会番号が違います。</t>
    <phoneticPr fontId="3"/>
  </si>
  <si>
    <r>
      <t>申込み締め切りは、２月１９日（日）１８時です</t>
    </r>
    <r>
      <rPr>
        <sz val="10.5"/>
        <rFont val="ＭＳ Ｐゴシック"/>
        <family val="3"/>
        <charset val="128"/>
      </rPr>
      <t>。</t>
    </r>
    <rPh sb="15" eb="16">
      <t>ヒ</t>
    </rPh>
    <phoneticPr fontId="3"/>
  </si>
  <si>
    <t>001R10006377-001　（無資格）</t>
    <phoneticPr fontId="3"/>
  </si>
  <si>
    <t>001R10006377-002　（キッズリーダー登録あり）</t>
    <phoneticPr fontId="3"/>
  </si>
  <si>
    <t>　　講習会・研修会区分　：　指導者養成講習会（無資格の方）/昇級講習会（キッズリーダー登録有の方）</t>
    <rPh sb="23" eb="26">
      <t>ムシカク</t>
    </rPh>
    <rPh sb="27" eb="28">
      <t>カタ</t>
    </rPh>
    <rPh sb="30" eb="32">
      <t>ショウキュウ</t>
    </rPh>
    <rPh sb="32" eb="35">
      <t>コウシュウカイ</t>
    </rPh>
    <rPh sb="43" eb="45">
      <t>トウロク</t>
    </rPh>
    <rPh sb="45" eb="46">
      <t>ア</t>
    </rPh>
    <rPh sb="47" eb="48">
      <t>カタ</t>
    </rPh>
    <phoneticPr fontId="3"/>
  </si>
  <si>
    <t>ＫＩＣＫ　ＯＦＦの申込締切（2月19日）後に受講料納入のメールが通知されます。</t>
    <rPh sb="11" eb="12">
      <t>シ</t>
    </rPh>
    <rPh sb="12" eb="13">
      <t>キ</t>
    </rPh>
    <rPh sb="15" eb="16">
      <t>ガツ</t>
    </rPh>
    <rPh sb="18" eb="19">
      <t>ヒ</t>
    </rPh>
    <rPh sb="20" eb="21">
      <t>ゴ</t>
    </rPh>
    <phoneticPr fontId="3"/>
  </si>
  <si>
    <r>
      <t>もしくは</t>
    </r>
    <r>
      <rPr>
        <sz val="10.5"/>
        <color rgb="FFFF0000"/>
        <rFont val="ＭＳ Ｐゴシック"/>
        <family val="3"/>
        <charset val="128"/>
      </rPr>
      <t>下記宛てに郵送する</t>
    </r>
    <r>
      <rPr>
        <sz val="10.5"/>
        <rFont val="ＭＳ Ｐゴシック"/>
        <family val="3"/>
        <charset val="128"/>
      </rPr>
      <t>（写真の添付も忘れないようにして下さい）。</t>
    </r>
    <phoneticPr fontId="3"/>
  </si>
  <si>
    <r>
      <t>開催要項についている</t>
    </r>
    <r>
      <rPr>
        <sz val="10.5"/>
        <color rgb="FFFF0000"/>
        <rFont val="ＭＳ Ｐゴシック"/>
        <family val="3"/>
        <charset val="128"/>
      </rPr>
      <t>申込書に必要事項を記入の上、ＫＩＣＫ ＯＦＦでアップロードする。</t>
    </r>
    <rPh sb="0" eb="2">
      <t>カイサイ</t>
    </rPh>
    <rPh sb="14" eb="16">
      <t>ヒツヨウ</t>
    </rPh>
    <rPh sb="16" eb="18">
      <t>ジコウ</t>
    </rPh>
    <rPh sb="19" eb="21">
      <t>キニュウ</t>
    </rPh>
    <rPh sb="22" eb="23">
      <t>ウエ</t>
    </rPh>
    <phoneticPr fontId="3"/>
  </si>
  <si>
    <t>令和　５年　１月　１２日</t>
    <rPh sb="0" eb="2">
      <t>レイワ</t>
    </rPh>
    <rPh sb="4" eb="5">
      <t>ネン</t>
    </rPh>
    <rPh sb="7" eb="8">
      <t>ツキ</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</si>
</sst>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m/d\(aaa\)"/>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name val="Meiryo UI"/>
      <family val="3"/>
      <charset val="128"/>
    </font>
    <font>
      <sz val="22"/>
      <name val="Meiryo UI"/>
      <family val="3"/>
      <charset val="128"/>
    </font>
    <font>
      <b/>
      <sz val="16"/>
      <name val="Meiryo UI"/>
      <family val="3"/>
      <charset val="128"/>
    </font>
    <font>
      <sz val="20"/>
      <name val="Meiryo UI"/>
      <family val="3"/>
      <charset val="128"/>
    </font>
    <font>
      <sz val="10"/>
      <name val="Meiryo UI"/>
      <family val="3"/>
      <charset val="128"/>
    </font>
    <font>
      <b/>
      <sz val="10"/>
      <name val="Meiryo UI"/>
      <family val="3"/>
      <charset val="128"/>
    </font>
    <font>
      <b/>
      <sz val="12"/>
      <name val="Meiryo UI"/>
      <family val="3"/>
      <charset val="128"/>
    </font>
    <font>
      <sz val="9"/>
      <name val="Meiryo UI"/>
      <family val="3"/>
      <charset val="128"/>
    </font>
    <font>
      <b/>
      <sz val="9"/>
      <name val="Meiryo UI"/>
      <family val="3"/>
      <charset val="128"/>
    </font>
    <font>
      <sz val="11"/>
      <name val="ＭＳ Ｐゴシック"/>
      <family val="3"/>
      <charset val="128"/>
    </font>
    <font>
      <sz val="11"/>
      <name val="Meiryo UI"/>
      <family val="3"/>
      <charset val="128"/>
    </font>
    <font>
      <b/>
      <sz val="11"/>
      <name val="Meiryo UI"/>
      <family val="3"/>
      <charset val="128"/>
    </font>
    <font>
      <i/>
      <sz val="11"/>
      <name val="Meiryo UI"/>
      <family val="3"/>
      <charset val="128"/>
    </font>
    <font>
      <sz val="10.5"/>
      <name val="ＭＳ Ｐゴシック"/>
      <family val="3"/>
      <charset val="128"/>
    </font>
    <font>
      <b/>
      <sz val="14"/>
      <name val="ＭＳ Ｐゴシック"/>
      <family val="3"/>
      <charset val="128"/>
    </font>
    <font>
      <sz val="14"/>
      <name val="ＭＳ Ｐゴシック"/>
      <family val="3"/>
      <charset val="128"/>
    </font>
    <font>
      <b/>
      <u/>
      <sz val="10.5"/>
      <color rgb="FFFF0000"/>
      <name val="ＭＳ Ｐゴシック"/>
      <family val="3"/>
      <charset val="128"/>
    </font>
    <font>
      <u/>
      <sz val="11"/>
      <name val="ＭＳ Ｐゴシック"/>
      <family val="3"/>
      <charset val="128"/>
    </font>
    <font>
      <b/>
      <u/>
      <sz val="10.5"/>
      <name val="ＭＳ Ｐゴシック"/>
      <family val="3"/>
      <charset val="128"/>
    </font>
    <font>
      <sz val="12"/>
      <name val="ＭＳ Ｐゴシック"/>
      <family val="3"/>
      <charset val="128"/>
    </font>
    <font>
      <b/>
      <sz val="10.5"/>
      <color rgb="FFFF0000"/>
      <name val="ＭＳ Ｐゴシック"/>
      <family val="3"/>
      <charset val="128"/>
    </font>
    <font>
      <sz val="10.5"/>
      <color rgb="FFFF0000"/>
      <name val="Century"/>
      <family val="1"/>
    </font>
    <font>
      <b/>
      <sz val="11"/>
      <color rgb="FFFF0000"/>
      <name val="ＭＳ Ｐゴシック"/>
      <family val="3"/>
      <charset val="128"/>
    </font>
    <font>
      <sz val="10"/>
      <name val="ＭＳ Ｐゴシック"/>
      <family val="3"/>
      <charset val="128"/>
    </font>
    <font>
      <sz val="10"/>
      <color rgb="FF000000"/>
      <name val="Arial"/>
      <family val="2"/>
    </font>
    <font>
      <sz val="12"/>
      <name val="HG丸ｺﾞｼｯｸM-PRO"/>
      <family val="3"/>
      <charset val="128"/>
    </font>
    <font>
      <sz val="14"/>
      <name val="HG丸ｺﾞｼｯｸM-PRO"/>
      <family val="3"/>
      <charset val="128"/>
    </font>
    <font>
      <b/>
      <sz val="22"/>
      <name val="HG丸ｺﾞｼｯｸM-PRO"/>
      <family val="3"/>
      <charset val="128"/>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
      <b/>
      <sz val="16"/>
      <name val="ＭＳ Ｐゴシック"/>
      <family val="3"/>
      <charset val="128"/>
    </font>
    <font>
      <sz val="11"/>
      <name val="ＭＳ Ｐゴシック"/>
      <family val="2"/>
      <charset val="128"/>
    </font>
    <font>
      <b/>
      <sz val="14"/>
      <color rgb="FFFF0000"/>
      <name val="MS P ゴシック"/>
      <charset val="128"/>
    </font>
    <font>
      <sz val="9"/>
      <color rgb="FF000000"/>
      <name val="Meiryo UI"/>
      <family val="3"/>
      <charset val="128"/>
    </font>
    <font>
      <sz val="10.5"/>
      <color rgb="FFFF0000"/>
      <name val="ＭＳ Ｐゴシック"/>
      <family val="3"/>
      <charset val="128"/>
    </font>
    <font>
      <sz val="14"/>
      <color theme="0"/>
      <name val="HG丸ｺﾞｼｯｸM-PRO"/>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indexed="9"/>
        <bgColor indexed="64"/>
      </patternFill>
    </fill>
    <fill>
      <patternFill patternType="solid">
        <fgColor rgb="FFFFFF00"/>
        <bgColor indexed="64"/>
      </patternFill>
    </fill>
    <fill>
      <patternFill patternType="solid">
        <fgColor rgb="FF00FFFF"/>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medium">
        <color indexed="64"/>
      </diagonal>
    </border>
    <border diagonalUp="1">
      <left/>
      <right/>
      <top style="medium">
        <color indexed="64"/>
      </top>
      <bottom style="thin">
        <color indexed="64"/>
      </bottom>
      <diagonal style="medium">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9">
    <xf numFmtId="0" fontId="0" fillId="0" borderId="0"/>
    <xf numFmtId="38" fontId="13" fillId="0" borderId="0" applyFont="0" applyFill="0" applyBorder="0" applyAlignment="0" applyProtection="0">
      <alignment vertical="center"/>
    </xf>
    <xf numFmtId="0" fontId="13" fillId="0" borderId="0">
      <alignment vertical="center"/>
    </xf>
    <xf numFmtId="0" fontId="28" fillId="0" borderId="0"/>
    <xf numFmtId="0" fontId="2" fillId="0" borderId="0">
      <alignment vertical="center"/>
    </xf>
    <xf numFmtId="0" fontId="13" fillId="0" borderId="0">
      <alignment vertical="center"/>
    </xf>
    <xf numFmtId="0" fontId="1" fillId="0" borderId="0">
      <alignment vertical="center"/>
    </xf>
    <xf numFmtId="0" fontId="1" fillId="0" borderId="0">
      <alignment vertical="center"/>
    </xf>
    <xf numFmtId="0" fontId="13" fillId="0" borderId="0">
      <alignment vertical="center"/>
    </xf>
  </cellStyleXfs>
  <cellXfs count="317">
    <xf numFmtId="0" fontId="0" fillId="0" borderId="0" xfId="0"/>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Border="1" applyAlignment="1">
      <alignment vertical="center"/>
    </xf>
    <xf numFmtId="0" fontId="8" fillId="0" borderId="0" xfId="0" applyFont="1" applyFill="1" applyAlignment="1"/>
    <xf numFmtId="0" fontId="8" fillId="0" borderId="0" xfId="0" applyFont="1" applyFill="1" applyBorder="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xf>
    <xf numFmtId="0" fontId="9" fillId="0" borderId="0" xfId="0" applyFont="1" applyFill="1" applyBorder="1" applyAlignment="1">
      <alignment vertical="center" shrinkToFit="1"/>
    </xf>
    <xf numFmtId="0" fontId="9" fillId="0" borderId="0" xfId="0" applyFont="1" applyFill="1" applyAlignment="1">
      <alignment vertical="center" shrinkToFit="1"/>
    </xf>
    <xf numFmtId="0" fontId="8" fillId="0" borderId="0" xfId="0" applyFont="1" applyFill="1" applyAlignment="1">
      <alignment horizontal="center" vertical="center" shrinkToFit="1"/>
    </xf>
    <xf numFmtId="0" fontId="8" fillId="0" borderId="7" xfId="0" applyFont="1" applyFill="1" applyBorder="1" applyAlignment="1">
      <alignment vertical="center" shrinkToFit="1"/>
    </xf>
    <xf numFmtId="0" fontId="10" fillId="0" borderId="0" xfId="0" applyFont="1" applyFill="1" applyBorder="1" applyAlignment="1">
      <alignment vertical="center" shrinkToFit="1"/>
    </xf>
    <xf numFmtId="0" fontId="9" fillId="0" borderId="24" xfId="0" applyFont="1" applyFill="1" applyBorder="1" applyAlignment="1">
      <alignment vertical="center" shrinkToFit="1"/>
    </xf>
    <xf numFmtId="0" fontId="6" fillId="0" borderId="24" xfId="0" applyFont="1" applyFill="1" applyBorder="1" applyAlignment="1">
      <alignment vertical="center" shrinkToFit="1"/>
    </xf>
    <xf numFmtId="0" fontId="8" fillId="3" borderId="2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4" fillId="0" borderId="0" xfId="0" applyFont="1" applyFill="1" applyBorder="1" applyAlignment="1">
      <alignment horizontal="center" vertical="center"/>
    </xf>
    <xf numFmtId="0" fontId="9" fillId="0" borderId="15" xfId="0" applyFont="1" applyFill="1" applyBorder="1" applyAlignment="1">
      <alignment horizontal="center" vertical="center" shrinkToFit="1"/>
    </xf>
    <xf numFmtId="0" fontId="8" fillId="3" borderId="17" xfId="0" applyFont="1" applyFill="1" applyBorder="1" applyAlignment="1">
      <alignment vertical="center" shrinkToFit="1"/>
    </xf>
    <xf numFmtId="0" fontId="8" fillId="3" borderId="31" xfId="0" applyFont="1" applyFill="1" applyBorder="1" applyAlignment="1">
      <alignment vertical="center" shrinkToFit="1"/>
    </xf>
    <xf numFmtId="0" fontId="8" fillId="3" borderId="46" xfId="0" applyFont="1" applyFill="1" applyBorder="1" applyAlignment="1">
      <alignment vertical="center" shrinkToFit="1"/>
    </xf>
    <xf numFmtId="0" fontId="14" fillId="0" borderId="0" xfId="0" applyFont="1"/>
    <xf numFmtId="0" fontId="14" fillId="0" borderId="0" xfId="0" applyFont="1" applyFill="1" applyAlignment="1">
      <alignment horizontal="center" vertical="center"/>
    </xf>
    <xf numFmtId="49" fontId="14" fillId="0" borderId="0" xfId="1" applyNumberFormat="1" applyFont="1" applyFill="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shrinkToFit="1"/>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14" fillId="0" borderId="0" xfId="0" applyFont="1" applyAlignment="1">
      <alignment horizontal="center"/>
    </xf>
    <xf numFmtId="0" fontId="10" fillId="3" borderId="13" xfId="0" applyFont="1" applyFill="1" applyBorder="1" applyAlignment="1">
      <alignment horizontal="right" vertical="center" shrinkToFit="1"/>
    </xf>
    <xf numFmtId="0" fontId="14" fillId="0" borderId="0" xfId="0" applyFont="1" applyAlignment="1">
      <alignment horizontal="left" vertical="center"/>
    </xf>
    <xf numFmtId="14" fontId="14" fillId="0" borderId="0" xfId="0" applyNumberFormat="1" applyFont="1" applyAlignment="1">
      <alignment horizontal="left" vertical="center"/>
    </xf>
    <xf numFmtId="49" fontId="14" fillId="0" borderId="0" xfId="0" applyNumberFormat="1" applyFont="1" applyAlignment="1">
      <alignment horizontal="left" vertical="center"/>
    </xf>
    <xf numFmtId="176" fontId="14" fillId="0" borderId="0" xfId="0" applyNumberFormat="1" applyFont="1" applyAlignment="1">
      <alignment horizontal="left" vertical="center"/>
    </xf>
    <xf numFmtId="0" fontId="14" fillId="2" borderId="0" xfId="0" applyFont="1" applyFill="1" applyAlignment="1">
      <alignment horizontal="left" vertical="center"/>
    </xf>
    <xf numFmtId="49" fontId="14" fillId="2" borderId="0" xfId="0" applyNumberFormat="1" applyFont="1" applyFill="1" applyAlignment="1">
      <alignment horizontal="left" vertical="center"/>
    </xf>
    <xf numFmtId="0" fontId="0" fillId="0" borderId="0" xfId="2" applyFont="1">
      <alignment vertical="center"/>
    </xf>
    <xf numFmtId="58" fontId="17" fillId="0" borderId="0" xfId="2" applyNumberFormat="1" applyFont="1" applyAlignment="1">
      <alignment horizontal="left" vertical="center"/>
    </xf>
    <xf numFmtId="0" fontId="0" fillId="0" borderId="0" xfId="2" applyFont="1" applyAlignment="1">
      <alignment horizontal="right" vertical="center"/>
    </xf>
    <xf numFmtId="0" fontId="17" fillId="0" borderId="0" xfId="2" applyFont="1" applyAlignment="1">
      <alignment horizontal="left" vertical="center"/>
    </xf>
    <xf numFmtId="0" fontId="19" fillId="0" borderId="0" xfId="2" applyFont="1" applyAlignment="1">
      <alignment horizontal="center" vertical="center"/>
    </xf>
    <xf numFmtId="0" fontId="20" fillId="0" borderId="0" xfId="2" applyFont="1" applyAlignment="1">
      <alignment horizontal="left" vertical="center"/>
    </xf>
    <xf numFmtId="0" fontId="21" fillId="0" borderId="0" xfId="2" applyFont="1">
      <alignment vertical="center"/>
    </xf>
    <xf numFmtId="0" fontId="22" fillId="0" borderId="0" xfId="2" applyFont="1" applyAlignment="1">
      <alignment horizontal="left" vertical="center"/>
    </xf>
    <xf numFmtId="0" fontId="17" fillId="0" borderId="0" xfId="2" applyFont="1" applyAlignment="1">
      <alignment vertical="center" wrapText="1"/>
    </xf>
    <xf numFmtId="0" fontId="23" fillId="0" borderId="0" xfId="2" applyFont="1" applyAlignment="1">
      <alignment horizontal="left" vertical="center"/>
    </xf>
    <xf numFmtId="0" fontId="0" fillId="0" borderId="0" xfId="2" quotePrefix="1" applyFont="1">
      <alignment vertical="center"/>
    </xf>
    <xf numFmtId="0" fontId="0" fillId="0" borderId="0" xfId="2" applyFont="1" applyAlignment="1">
      <alignment horizontal="center" vertical="center"/>
    </xf>
    <xf numFmtId="0" fontId="24" fillId="0" borderId="0" xfId="2" applyFont="1" applyAlignment="1">
      <alignment horizontal="left" vertical="center"/>
    </xf>
    <xf numFmtId="0" fontId="26" fillId="0" borderId="0" xfId="2" applyFont="1">
      <alignment vertical="center"/>
    </xf>
    <xf numFmtId="0" fontId="27" fillId="0" borderId="0" xfId="2" applyFont="1" applyAlignment="1">
      <alignment vertical="top"/>
    </xf>
    <xf numFmtId="0" fontId="0" fillId="0" borderId="0" xfId="2" applyFont="1" applyAlignment="1">
      <alignment vertical="top"/>
    </xf>
    <xf numFmtId="0" fontId="30" fillId="0" borderId="0" xfId="6" applyFont="1">
      <alignment vertical="center"/>
    </xf>
    <xf numFmtId="0" fontId="30" fillId="0" borderId="0" xfId="6" applyFont="1" applyAlignment="1">
      <alignment horizontal="right" vertical="center"/>
    </xf>
    <xf numFmtId="0" fontId="34" fillId="0" borderId="0" xfId="6" applyFont="1">
      <alignment vertical="center"/>
    </xf>
    <xf numFmtId="0" fontId="30" fillId="0" borderId="0" xfId="6" applyFont="1" applyAlignment="1">
      <alignment horizontal="center" vertical="center" wrapText="1"/>
    </xf>
    <xf numFmtId="0" fontId="30" fillId="7" borderId="51" xfId="6" applyFont="1" applyFill="1" applyBorder="1" applyAlignment="1">
      <alignment horizontal="center" vertical="center" shrinkToFit="1"/>
    </xf>
    <xf numFmtId="0" fontId="30" fillId="7" borderId="54" xfId="6" applyFont="1" applyFill="1" applyBorder="1" applyAlignment="1">
      <alignment horizontal="center" vertical="center" shrinkToFit="1"/>
    </xf>
    <xf numFmtId="0" fontId="30" fillId="7" borderId="58" xfId="6" applyFont="1" applyFill="1" applyBorder="1" applyAlignment="1">
      <alignment horizontal="center" vertical="center" shrinkToFit="1"/>
    </xf>
    <xf numFmtId="0" fontId="30" fillId="2" borderId="51" xfId="6" applyFont="1" applyFill="1" applyBorder="1" applyAlignment="1">
      <alignment horizontal="center" vertical="center" shrinkToFit="1"/>
    </xf>
    <xf numFmtId="0" fontId="30" fillId="0" borderId="52" xfId="6" applyFont="1" applyBorder="1" applyAlignment="1">
      <alignment horizontal="center" vertical="center" shrinkToFit="1"/>
    </xf>
    <xf numFmtId="0" fontId="30" fillId="0" borderId="30" xfId="6" applyFont="1" applyBorder="1" applyAlignment="1">
      <alignment horizontal="right" vertical="center" shrinkToFit="1"/>
    </xf>
    <xf numFmtId="0" fontId="30" fillId="0" borderId="53" xfId="6" applyFont="1" applyBorder="1" applyAlignment="1">
      <alignment horizontal="right" vertical="center" shrinkToFit="1"/>
    </xf>
    <xf numFmtId="0" fontId="30" fillId="7" borderId="52" xfId="6" applyFont="1" applyFill="1" applyBorder="1" applyAlignment="1">
      <alignment horizontal="center" vertical="center"/>
    </xf>
    <xf numFmtId="0" fontId="35" fillId="0" borderId="53" xfId="6" applyFont="1" applyBorder="1" applyAlignment="1">
      <alignment horizontal="center" vertical="center" shrinkToFit="1"/>
    </xf>
    <xf numFmtId="0" fontId="34" fillId="0" borderId="0" xfId="6" applyFont="1" applyAlignment="1">
      <alignment horizontal="center" vertical="center"/>
    </xf>
    <xf numFmtId="0" fontId="34" fillId="0" borderId="61" xfId="6" applyFont="1" applyBorder="1" applyAlignment="1">
      <alignment horizontal="center" vertical="center"/>
    </xf>
    <xf numFmtId="0" fontId="34" fillId="0" borderId="62" xfId="6" applyFont="1" applyBorder="1" applyAlignment="1">
      <alignment horizontal="center" vertical="center"/>
    </xf>
    <xf numFmtId="0" fontId="34" fillId="0" borderId="62" xfId="6" applyFont="1" applyBorder="1" applyAlignment="1">
      <alignment horizontal="center" vertical="center" wrapText="1"/>
    </xf>
    <xf numFmtId="0" fontId="34" fillId="0" borderId="52" xfId="6" applyFont="1" applyBorder="1" applyAlignment="1">
      <alignment horizontal="center" vertical="center"/>
    </xf>
    <xf numFmtId="0" fontId="34" fillId="0" borderId="63" xfId="6" applyFont="1" applyBorder="1" applyAlignment="1">
      <alignment horizontal="center" vertical="center" shrinkToFit="1"/>
    </xf>
    <xf numFmtId="179" fontId="34" fillId="0" borderId="66" xfId="6" applyNumberFormat="1" applyFont="1" applyBorder="1" applyAlignment="1">
      <alignment horizontal="right" vertical="center" shrinkToFit="1"/>
    </xf>
    <xf numFmtId="0" fontId="34" fillId="0" borderId="65" xfId="7" applyFont="1" applyBorder="1" applyAlignment="1">
      <alignment horizontal="center" vertical="center" shrinkToFit="1"/>
    </xf>
    <xf numFmtId="179" fontId="34" fillId="0" borderId="49" xfId="6" applyNumberFormat="1" applyFont="1" applyBorder="1" applyAlignment="1">
      <alignment horizontal="right" vertical="center" shrinkToFit="1"/>
    </xf>
    <xf numFmtId="0" fontId="34" fillId="0" borderId="65" xfId="6" applyFont="1" applyBorder="1" applyAlignment="1">
      <alignment horizontal="center" vertical="center" shrinkToFit="1"/>
    </xf>
    <xf numFmtId="0" fontId="37" fillId="0" borderId="51" xfId="6" applyFont="1" applyBorder="1" applyAlignment="1">
      <alignment horizontal="center" vertical="center"/>
    </xf>
    <xf numFmtId="0" fontId="37" fillId="0" borderId="51" xfId="6" applyFont="1" applyBorder="1" applyAlignment="1">
      <alignment vertical="center" wrapText="1"/>
    </xf>
    <xf numFmtId="0" fontId="41" fillId="0" borderId="0" xfId="5" applyFont="1" applyAlignment="1">
      <alignment vertical="center"/>
    </xf>
    <xf numFmtId="0" fontId="13" fillId="0" borderId="0" xfId="5">
      <alignment vertical="center"/>
    </xf>
    <xf numFmtId="0" fontId="13" fillId="0" borderId="0" xfId="5" applyFont="1">
      <alignment vertical="center"/>
    </xf>
    <xf numFmtId="0" fontId="23" fillId="0" borderId="14" xfId="5" applyFont="1" applyBorder="1" applyAlignment="1">
      <alignment horizontal="center" vertical="center"/>
    </xf>
    <xf numFmtId="56" fontId="23" fillId="0" borderId="14" xfId="5" applyNumberFormat="1" applyFont="1" applyBorder="1" applyAlignment="1">
      <alignment horizontal="center" vertical="center"/>
    </xf>
    <xf numFmtId="56" fontId="23" fillId="0" borderId="68" xfId="5" applyNumberFormat="1" applyFont="1" applyBorder="1" applyAlignment="1">
      <alignment horizontal="center" vertical="center"/>
    </xf>
    <xf numFmtId="0" fontId="23" fillId="0" borderId="68" xfId="5" applyFont="1" applyBorder="1" applyAlignment="1">
      <alignment horizontal="center" vertical="center"/>
    </xf>
    <xf numFmtId="0" fontId="23" fillId="0" borderId="45" xfId="5" applyFont="1" applyBorder="1" applyAlignment="1">
      <alignment horizontal="center" vertical="center"/>
    </xf>
    <xf numFmtId="0" fontId="23" fillId="0" borderId="45" xfId="5" applyFont="1" applyBorder="1" applyAlignment="1">
      <alignment horizontal="center" vertical="center" shrinkToFit="1"/>
    </xf>
    <xf numFmtId="0" fontId="23" fillId="0" borderId="69" xfId="5" applyFont="1" applyBorder="1" applyAlignment="1">
      <alignment horizontal="center" vertical="center" shrinkToFit="1"/>
    </xf>
    <xf numFmtId="0" fontId="23" fillId="0" borderId="69" xfId="5" applyFont="1" applyBorder="1" applyAlignment="1">
      <alignment horizontal="center" vertical="center"/>
    </xf>
    <xf numFmtId="0" fontId="13" fillId="8" borderId="19" xfId="5" applyFill="1" applyBorder="1" applyAlignment="1">
      <alignment vertical="center" wrapText="1"/>
    </xf>
    <xf numFmtId="0" fontId="13" fillId="8" borderId="73" xfId="5" applyFill="1" applyBorder="1" applyAlignment="1">
      <alignment vertical="center" wrapText="1"/>
    </xf>
    <xf numFmtId="0" fontId="0" fillId="9" borderId="71" xfId="5" applyFont="1" applyFill="1" applyBorder="1" applyAlignment="1">
      <alignment vertical="center" wrapText="1"/>
    </xf>
    <xf numFmtId="0" fontId="0" fillId="0" borderId="76" xfId="5" applyFont="1" applyFill="1" applyBorder="1" applyAlignment="1">
      <alignment vertical="center" wrapText="1"/>
    </xf>
    <xf numFmtId="0" fontId="0" fillId="0" borderId="71" xfId="5" applyFont="1" applyFill="1" applyBorder="1" applyAlignment="1">
      <alignment vertical="center" wrapText="1"/>
    </xf>
    <xf numFmtId="0" fontId="0" fillId="0" borderId="76" xfId="5" applyFont="1" applyFill="1" applyBorder="1" applyAlignment="1">
      <alignment horizontal="left" vertical="center" wrapText="1"/>
    </xf>
    <xf numFmtId="0" fontId="0" fillId="0" borderId="77" xfId="5" applyFont="1" applyFill="1" applyBorder="1" applyAlignment="1">
      <alignment horizontal="left" vertical="center" wrapText="1"/>
    </xf>
    <xf numFmtId="0" fontId="13" fillId="0" borderId="0" xfId="5" applyAlignment="1">
      <alignment horizontal="left" vertical="center"/>
    </xf>
    <xf numFmtId="0" fontId="42" fillId="0" borderId="0" xfId="0" applyFont="1"/>
    <xf numFmtId="0" fontId="18" fillId="0" borderId="0" xfId="2" applyFont="1" applyAlignment="1">
      <alignment horizontal="center" vertical="center"/>
    </xf>
    <xf numFmtId="0" fontId="17" fillId="0" borderId="0" xfId="2" applyFont="1" applyAlignment="1">
      <alignment vertical="center" wrapText="1"/>
    </xf>
    <xf numFmtId="0" fontId="17" fillId="0" borderId="0" xfId="2" applyFont="1" applyAlignment="1">
      <alignment horizontal="left" vertical="center" wrapText="1"/>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8" fillId="3" borderId="43"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40"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0" fontId="9" fillId="0" borderId="42" xfId="0" applyFont="1" applyFill="1" applyBorder="1" applyAlignment="1">
      <alignment horizontal="center" vertical="center" shrinkToFit="1"/>
    </xf>
    <xf numFmtId="0" fontId="8" fillId="3" borderId="10" xfId="0" applyFont="1" applyFill="1" applyBorder="1" applyAlignment="1">
      <alignment horizontal="left" vertical="center" shrinkToFit="1"/>
    </xf>
    <xf numFmtId="0" fontId="8" fillId="3" borderId="11" xfId="0" applyFont="1" applyFill="1" applyBorder="1" applyAlignment="1">
      <alignment horizontal="left" vertical="center" shrinkToFit="1"/>
    </xf>
    <xf numFmtId="0" fontId="8" fillId="3" borderId="12" xfId="0" applyFont="1" applyFill="1" applyBorder="1" applyAlignment="1">
      <alignment horizontal="left" vertical="center" shrinkToFi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8" fillId="0" borderId="0" xfId="0" applyFont="1" applyFill="1" applyBorder="1" applyAlignment="1">
      <alignment horizontal="left" vertical="center"/>
    </xf>
    <xf numFmtId="0" fontId="8" fillId="3" borderId="10" xfId="0" applyFont="1" applyFill="1" applyBorder="1" applyAlignment="1">
      <alignment horizontal="left" vertical="center" wrapText="1" shrinkToFit="1"/>
    </xf>
    <xf numFmtId="0" fontId="8" fillId="3" borderId="11" xfId="0" applyFont="1" applyFill="1" applyBorder="1" applyAlignment="1">
      <alignment horizontal="left" vertical="center" wrapText="1" shrinkToFit="1"/>
    </xf>
    <xf numFmtId="0" fontId="8" fillId="3" borderId="12" xfId="0" applyFont="1" applyFill="1" applyBorder="1" applyAlignment="1">
      <alignment horizontal="left" vertical="center" wrapText="1" shrinkToFit="1"/>
    </xf>
    <xf numFmtId="0" fontId="8" fillId="4" borderId="14"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3" borderId="45" xfId="0" applyFont="1" applyFill="1" applyBorder="1" applyAlignment="1">
      <alignment horizontal="left" vertical="center" shrinkToFit="1"/>
    </xf>
    <xf numFmtId="0" fontId="8" fillId="3" borderId="43" xfId="0" applyFont="1" applyFill="1" applyBorder="1" applyAlignment="1">
      <alignment horizontal="left" vertical="center" shrinkToFit="1"/>
    </xf>
    <xf numFmtId="0" fontId="8" fillId="3" borderId="46" xfId="0" applyFont="1" applyFill="1" applyBorder="1" applyAlignment="1">
      <alignment horizontal="left" vertical="center" shrinkToFit="1"/>
    </xf>
    <xf numFmtId="0" fontId="0" fillId="0" borderId="47" xfId="0" applyBorder="1" applyAlignment="1">
      <alignment horizontal="center"/>
    </xf>
    <xf numFmtId="0" fontId="0" fillId="0" borderId="48" xfId="0" applyBorder="1" applyAlignment="1">
      <alignment horizontal="center"/>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4"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3" borderId="32"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9" fillId="0" borderId="11" xfId="0" applyFont="1" applyFill="1" applyBorder="1" applyAlignment="1">
      <alignment horizontal="left" vertical="center" shrinkToFit="1"/>
    </xf>
    <xf numFmtId="0" fontId="9" fillId="0" borderId="26" xfId="0" applyFont="1" applyFill="1" applyBorder="1" applyAlignment="1">
      <alignment horizontal="left" vertical="center" shrinkToFit="1"/>
    </xf>
    <xf numFmtId="176" fontId="9" fillId="0" borderId="11" xfId="0" applyNumberFormat="1" applyFont="1" applyFill="1" applyBorder="1" applyAlignment="1">
      <alignment horizontal="left" vertical="center" shrinkToFit="1"/>
    </xf>
    <xf numFmtId="176" fontId="9" fillId="0" borderId="12" xfId="0" applyNumberFormat="1" applyFont="1" applyFill="1" applyBorder="1" applyAlignment="1">
      <alignment horizontal="left"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4"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19"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14" fillId="0" borderId="0" xfId="0" applyFont="1" applyFill="1" applyBorder="1" applyAlignment="1">
      <alignment horizontal="center" vertical="center"/>
    </xf>
    <xf numFmtId="0" fontId="15" fillId="4" borderId="10"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177" fontId="9" fillId="0" borderId="11" xfId="0" applyNumberFormat="1" applyFont="1" applyFill="1" applyBorder="1" applyAlignment="1">
      <alignment horizontal="center" vertical="center" shrinkToFit="1"/>
    </xf>
    <xf numFmtId="177" fontId="9" fillId="0" borderId="12" xfId="0" applyNumberFormat="1" applyFont="1" applyFill="1" applyBorder="1" applyAlignment="1">
      <alignment horizontal="center" vertical="center" shrinkToFit="1"/>
    </xf>
    <xf numFmtId="177" fontId="9" fillId="0" borderId="22" xfId="0" applyNumberFormat="1"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44"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8" fillId="3" borderId="41" xfId="0" applyFont="1" applyFill="1" applyBorder="1" applyAlignment="1">
      <alignment horizontal="center" vertical="center" shrinkToFit="1"/>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3" borderId="14" xfId="0" applyFont="1" applyFill="1" applyBorder="1" applyAlignment="1">
      <alignment horizontal="left" vertical="center" shrinkToFit="1"/>
    </xf>
    <xf numFmtId="0" fontId="8" fillId="3" borderId="15"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9" fillId="0" borderId="14"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0" fontId="18" fillId="0" borderId="0" xfId="5" applyFont="1" applyAlignment="1">
      <alignment horizontal="center" vertical="center"/>
    </xf>
    <xf numFmtId="20" fontId="23" fillId="0" borderId="24" xfId="5" applyNumberFormat="1" applyFont="1" applyBorder="1" applyAlignment="1">
      <alignment vertical="center"/>
    </xf>
    <xf numFmtId="0" fontId="23" fillId="0" borderId="70" xfId="5" applyFont="1" applyBorder="1" applyAlignment="1">
      <alignment vertical="center"/>
    </xf>
    <xf numFmtId="20" fontId="23" fillId="0" borderId="70" xfId="5" applyNumberFormat="1" applyFont="1" applyBorder="1" applyAlignment="1">
      <alignment horizontal="left" vertical="center"/>
    </xf>
    <xf numFmtId="0" fontId="23" fillId="0" borderId="70" xfId="5" applyFont="1" applyBorder="1" applyAlignment="1">
      <alignment horizontal="left" vertical="center"/>
    </xf>
    <xf numFmtId="0" fontId="0" fillId="10" borderId="74" xfId="5" applyFont="1" applyFill="1" applyBorder="1" applyAlignment="1">
      <alignment horizontal="left" vertical="center" wrapText="1"/>
    </xf>
    <xf numFmtId="0" fontId="0" fillId="10" borderId="75" xfId="5" applyFont="1" applyFill="1" applyBorder="1" applyAlignment="1">
      <alignment horizontal="left" vertical="center" wrapText="1"/>
    </xf>
    <xf numFmtId="20" fontId="23" fillId="0" borderId="70" xfId="5" applyNumberFormat="1" applyFont="1" applyBorder="1" applyAlignment="1">
      <alignment vertical="center"/>
    </xf>
    <xf numFmtId="0" fontId="0" fillId="9" borderId="74" xfId="5" applyFont="1" applyFill="1" applyBorder="1" applyAlignment="1">
      <alignment horizontal="left" vertical="center" wrapText="1"/>
    </xf>
    <xf numFmtId="0" fontId="0" fillId="9" borderId="75" xfId="5" applyFont="1" applyFill="1" applyBorder="1" applyAlignment="1">
      <alignment horizontal="left" vertical="center" wrapText="1"/>
    </xf>
    <xf numFmtId="0" fontId="0" fillId="9" borderId="75" xfId="5" applyFont="1" applyFill="1" applyBorder="1" applyAlignment="1">
      <alignment horizontal="left" vertical="center"/>
    </xf>
    <xf numFmtId="0" fontId="0" fillId="10" borderId="74" xfId="5" applyFont="1" applyFill="1" applyBorder="1" applyAlignment="1">
      <alignment vertical="center" wrapText="1"/>
    </xf>
    <xf numFmtId="0" fontId="0" fillId="10" borderId="75" xfId="5" applyFont="1" applyFill="1" applyBorder="1" applyAlignment="1">
      <alignment vertical="center" wrapText="1"/>
    </xf>
    <xf numFmtId="0" fontId="13" fillId="9" borderId="75" xfId="5" applyFill="1" applyBorder="1" applyAlignment="1">
      <alignment horizontal="left" vertical="center" wrapText="1"/>
    </xf>
    <xf numFmtId="20" fontId="23" fillId="0" borderId="70" xfId="5" applyNumberFormat="1" applyFont="1" applyBorder="1" applyAlignment="1">
      <alignment horizontal="center" vertical="center"/>
    </xf>
    <xf numFmtId="20" fontId="23" fillId="0" borderId="72" xfId="5" applyNumberFormat="1" applyFont="1" applyBorder="1" applyAlignment="1">
      <alignment horizontal="center" vertical="center"/>
    </xf>
    <xf numFmtId="0" fontId="0" fillId="10" borderId="74" xfId="5" applyFont="1" applyFill="1" applyBorder="1" applyAlignment="1">
      <alignment horizontal="left" vertical="center"/>
    </xf>
    <xf numFmtId="0" fontId="0" fillId="10" borderId="75" xfId="5" applyFont="1" applyFill="1" applyBorder="1" applyAlignment="1">
      <alignment horizontal="left" vertical="center"/>
    </xf>
    <xf numFmtId="0" fontId="0" fillId="9" borderId="74" xfId="5" applyFont="1" applyFill="1" applyBorder="1" applyAlignment="1">
      <alignment vertical="center" wrapText="1"/>
    </xf>
    <xf numFmtId="0" fontId="13" fillId="9" borderId="75" xfId="5" applyFill="1" applyBorder="1" applyAlignment="1">
      <alignment vertical="center" wrapText="1"/>
    </xf>
    <xf numFmtId="0" fontId="0" fillId="9" borderId="75" xfId="5" applyFont="1" applyFill="1" applyBorder="1" applyAlignment="1">
      <alignment vertical="center" wrapText="1"/>
    </xf>
    <xf numFmtId="0" fontId="0" fillId="9" borderId="74" xfId="5" applyFont="1" applyFill="1" applyBorder="1" applyAlignment="1">
      <alignment vertical="center"/>
    </xf>
    <xf numFmtId="0" fontId="0" fillId="9" borderId="75" xfId="5" applyFont="1" applyFill="1" applyBorder="1" applyAlignment="1">
      <alignment vertical="center"/>
    </xf>
    <xf numFmtId="0" fontId="37" fillId="0" borderId="52" xfId="6" applyFont="1" applyBorder="1" applyAlignment="1">
      <alignment horizontal="left" vertical="center" wrapText="1"/>
    </xf>
    <xf numFmtId="0" fontId="37" fillId="0" borderId="30" xfId="6" applyFont="1" applyBorder="1" applyAlignment="1">
      <alignment horizontal="left" vertical="center" wrapText="1"/>
    </xf>
    <xf numFmtId="0" fontId="37" fillId="0" borderId="53" xfId="6" applyFont="1" applyBorder="1" applyAlignment="1">
      <alignment horizontal="left" vertical="center" wrapText="1"/>
    </xf>
    <xf numFmtId="0" fontId="37" fillId="0" borderId="1" xfId="6" applyFont="1" applyBorder="1" applyAlignment="1">
      <alignment horizontal="center" vertical="center" wrapText="1"/>
    </xf>
    <xf numFmtId="0" fontId="37" fillId="0" borderId="2" xfId="6" applyFont="1" applyBorder="1" applyAlignment="1">
      <alignment horizontal="center" vertical="center"/>
    </xf>
    <xf numFmtId="0" fontId="37" fillId="0" borderId="3" xfId="6" applyFont="1" applyBorder="1" applyAlignment="1">
      <alignment horizontal="center" vertical="center"/>
    </xf>
    <xf numFmtId="0" fontId="37" fillId="0" borderId="24" xfId="6" applyFont="1" applyBorder="1" applyAlignment="1">
      <alignment horizontal="center" vertical="center"/>
    </xf>
    <xf numFmtId="0" fontId="37" fillId="0" borderId="0" xfId="6" applyFont="1" applyAlignment="1">
      <alignment horizontal="center" vertical="center"/>
    </xf>
    <xf numFmtId="0" fontId="37" fillId="0" borderId="25" xfId="6" applyFont="1" applyBorder="1" applyAlignment="1">
      <alignment horizontal="center" vertical="center"/>
    </xf>
    <xf numFmtId="0" fontId="37" fillId="0" borderId="7" xfId="6" applyFont="1" applyBorder="1" applyAlignment="1">
      <alignment horizontal="center" vertical="center"/>
    </xf>
    <xf numFmtId="0" fontId="37" fillId="0" borderId="8" xfId="6" applyFont="1" applyBorder="1" applyAlignment="1">
      <alignment horizontal="center" vertical="center"/>
    </xf>
    <xf numFmtId="0" fontId="37" fillId="0" borderId="9" xfId="6" applyFont="1" applyBorder="1" applyAlignment="1">
      <alignment horizontal="center" vertical="center"/>
    </xf>
    <xf numFmtId="0" fontId="38" fillId="0" borderId="0" xfId="6" applyFont="1" applyAlignment="1">
      <alignment horizontal="center" vertical="center" shrinkToFit="1"/>
    </xf>
    <xf numFmtId="0" fontId="40" fillId="0" borderId="0" xfId="6" applyFont="1" applyAlignment="1">
      <alignment horizontal="center" vertical="center" shrinkToFit="1"/>
    </xf>
    <xf numFmtId="0" fontId="37" fillId="0" borderId="0" xfId="6" applyFont="1" applyAlignment="1">
      <alignment horizontal="center" vertical="center" shrinkToFit="1"/>
    </xf>
    <xf numFmtId="0" fontId="37" fillId="0" borderId="33" xfId="6" applyFont="1" applyBorder="1" applyAlignment="1">
      <alignment horizontal="center" vertical="center" shrinkToFit="1"/>
    </xf>
    <xf numFmtId="0" fontId="30" fillId="0" borderId="0" xfId="6" applyFont="1" applyAlignment="1">
      <alignment horizontal="center" vertical="center"/>
    </xf>
    <xf numFmtId="0" fontId="30" fillId="0" borderId="33" xfId="6" applyFont="1" applyBorder="1" applyAlignment="1">
      <alignment horizontal="center" vertical="center"/>
    </xf>
    <xf numFmtId="0" fontId="37" fillId="0" borderId="51" xfId="6" applyFont="1" applyBorder="1" applyAlignment="1">
      <alignment horizontal="left" vertical="top" wrapText="1"/>
    </xf>
    <xf numFmtId="178" fontId="34" fillId="0" borderId="64" xfId="6" applyNumberFormat="1" applyFont="1" applyBorder="1" applyAlignment="1">
      <alignment horizontal="right" vertical="center" shrinkToFit="1"/>
    </xf>
    <xf numFmtId="178" fontId="34" fillId="0" borderId="67" xfId="6" applyNumberFormat="1" applyFont="1" applyBorder="1" applyAlignment="1">
      <alignment horizontal="right" vertical="center" shrinkToFit="1"/>
    </xf>
    <xf numFmtId="0" fontId="37" fillId="7" borderId="52" xfId="6" applyFont="1" applyFill="1" applyBorder="1" applyAlignment="1">
      <alignment horizontal="center" vertical="center"/>
    </xf>
    <xf numFmtId="0" fontId="37" fillId="7" borderId="30" xfId="6" applyFont="1" applyFill="1" applyBorder="1" applyAlignment="1">
      <alignment horizontal="center" vertical="center"/>
    </xf>
    <xf numFmtId="0" fontId="37" fillId="7" borderId="53" xfId="6" applyFont="1" applyFill="1" applyBorder="1" applyAlignment="1">
      <alignment horizontal="center" vertical="center"/>
    </xf>
    <xf numFmtId="0" fontId="37" fillId="0" borderId="52" xfId="6" applyFont="1" applyBorder="1" applyAlignment="1">
      <alignment horizontal="left" vertical="center"/>
    </xf>
    <xf numFmtId="0" fontId="37" fillId="0" borderId="30" xfId="6" applyFont="1" applyBorder="1" applyAlignment="1">
      <alignment horizontal="left" vertical="center"/>
    </xf>
    <xf numFmtId="0" fontId="37" fillId="0" borderId="53" xfId="6" applyFont="1" applyBorder="1" applyAlignment="1">
      <alignment horizontal="left" vertical="center"/>
    </xf>
    <xf numFmtId="179" fontId="34" fillId="0" borderId="63" xfId="6" applyNumberFormat="1" applyFont="1" applyBorder="1" applyAlignment="1">
      <alignment horizontal="right" vertical="center" shrinkToFit="1"/>
    </xf>
    <xf numFmtId="0" fontId="34" fillId="0" borderId="66" xfId="6" applyFont="1" applyBorder="1" applyAlignment="1">
      <alignment horizontal="right" vertical="center" shrinkToFit="1"/>
    </xf>
    <xf numFmtId="179" fontId="34" fillId="0" borderId="65" xfId="6" applyNumberFormat="1" applyFont="1" applyBorder="1" applyAlignment="1">
      <alignment horizontal="right" vertical="center" shrinkToFit="1"/>
    </xf>
    <xf numFmtId="0" fontId="34" fillId="0" borderId="49" xfId="6" applyFont="1" applyBorder="1" applyAlignment="1">
      <alignment horizontal="right" vertical="center" shrinkToFit="1"/>
    </xf>
    <xf numFmtId="179" fontId="34" fillId="0" borderId="66" xfId="6" applyNumberFormat="1" applyFont="1" applyBorder="1" applyAlignment="1">
      <alignment horizontal="right" vertical="center" shrinkToFit="1"/>
    </xf>
    <xf numFmtId="0" fontId="30" fillId="0" borderId="59" xfId="6" applyFont="1" applyBorder="1" applyAlignment="1">
      <alignment horizontal="center" vertical="center" shrinkToFit="1"/>
    </xf>
    <xf numFmtId="0" fontId="30" fillId="0" borderId="28" xfId="6" applyFont="1" applyBorder="1" applyAlignment="1">
      <alignment horizontal="center" vertical="center" shrinkToFit="1"/>
    </xf>
    <xf numFmtId="0" fontId="30" fillId="0" borderId="60" xfId="6" applyFont="1" applyBorder="1" applyAlignment="1">
      <alignment horizontal="center" vertical="center" shrinkToFit="1"/>
    </xf>
    <xf numFmtId="0" fontId="30" fillId="0" borderId="52" xfId="6" applyFont="1" applyBorder="1" applyAlignment="1">
      <alignment horizontal="center" vertical="top"/>
    </xf>
    <xf numFmtId="0" fontId="30" fillId="0" borderId="30" xfId="6" applyFont="1" applyBorder="1" applyAlignment="1">
      <alignment horizontal="center" vertical="top"/>
    </xf>
    <xf numFmtId="0" fontId="30" fillId="2" borderId="52" xfId="6" applyFont="1" applyFill="1" applyBorder="1" applyAlignment="1">
      <alignment horizontal="center" vertical="center" wrapText="1"/>
    </xf>
    <xf numFmtId="0" fontId="30" fillId="2" borderId="53" xfId="6" applyFont="1" applyFill="1" applyBorder="1" applyAlignment="1">
      <alignment horizontal="center" vertical="center"/>
    </xf>
    <xf numFmtId="0" fontId="30" fillId="0" borderId="52" xfId="6" applyFont="1" applyFill="1" applyBorder="1" applyAlignment="1">
      <alignment horizontal="center" vertical="center" shrinkToFit="1"/>
    </xf>
    <xf numFmtId="0" fontId="30" fillId="0" borderId="30" xfId="6" applyFont="1" applyFill="1" applyBorder="1" applyAlignment="1">
      <alignment horizontal="center" vertical="center" shrinkToFit="1"/>
    </xf>
    <xf numFmtId="0" fontId="30" fillId="2" borderId="53" xfId="6" applyFont="1" applyFill="1" applyBorder="1" applyAlignment="1">
      <alignment horizontal="center" vertical="center" wrapText="1"/>
    </xf>
    <xf numFmtId="0" fontId="36" fillId="0" borderId="52" xfId="6" applyFont="1" applyBorder="1" applyAlignment="1">
      <alignment horizontal="center" vertical="center" shrinkToFit="1"/>
    </xf>
    <xf numFmtId="0" fontId="36" fillId="0" borderId="30" xfId="6" applyFont="1" applyBorder="1" applyAlignment="1">
      <alignment horizontal="center" vertical="center" shrinkToFit="1"/>
    </xf>
    <xf numFmtId="0" fontId="36" fillId="0" borderId="53" xfId="6" applyFont="1" applyBorder="1" applyAlignment="1">
      <alignment horizontal="center" vertical="center" shrinkToFit="1"/>
    </xf>
    <xf numFmtId="0" fontId="30" fillId="0" borderId="52" xfId="6" applyFont="1" applyBorder="1" applyAlignment="1">
      <alignment horizontal="center" vertical="center" shrinkToFit="1"/>
    </xf>
    <xf numFmtId="0" fontId="30" fillId="0" borderId="30" xfId="6" applyFont="1" applyBorder="1" applyAlignment="1">
      <alignment horizontal="center" vertical="center" shrinkToFit="1"/>
    </xf>
    <xf numFmtId="0" fontId="30" fillId="0" borderId="53" xfId="6" applyFont="1" applyBorder="1" applyAlignment="1">
      <alignment horizontal="center" vertical="center" shrinkToFit="1"/>
    </xf>
    <xf numFmtId="0" fontId="30" fillId="2" borderId="51" xfId="6" applyFont="1" applyFill="1" applyBorder="1" applyAlignment="1">
      <alignment horizontal="center" vertical="center" wrapText="1"/>
    </xf>
    <xf numFmtId="0" fontId="30" fillId="0" borderId="30" xfId="6" applyFont="1" applyBorder="1" applyAlignment="1">
      <alignment horizontal="center" vertical="center" wrapText="1"/>
    </xf>
    <xf numFmtId="0" fontId="30" fillId="0" borderId="30" xfId="6" applyFont="1" applyBorder="1" applyAlignment="1">
      <alignment horizontal="center" vertical="center"/>
    </xf>
    <xf numFmtId="0" fontId="30" fillId="0" borderId="53" xfId="6" applyFont="1" applyBorder="1" applyAlignment="1">
      <alignment horizontal="center" vertical="center"/>
    </xf>
    <xf numFmtId="0" fontId="30" fillId="0" borderId="55" xfId="6" applyFont="1" applyBorder="1" applyAlignment="1">
      <alignment horizontal="center" vertical="center" shrinkToFit="1"/>
    </xf>
    <xf numFmtId="0" fontId="30" fillId="0" borderId="56" xfId="6" applyFont="1" applyBorder="1" applyAlignment="1">
      <alignment horizontal="center" vertical="center" shrinkToFit="1"/>
    </xf>
    <xf numFmtId="0" fontId="30" fillId="0" borderId="57" xfId="6" applyFont="1" applyBorder="1" applyAlignment="1">
      <alignment horizontal="center" vertical="center" shrinkToFit="1"/>
    </xf>
    <xf numFmtId="0" fontId="29" fillId="0" borderId="0" xfId="3" applyFont="1" applyAlignment="1">
      <alignment horizontal="center" shrinkToFit="1"/>
    </xf>
    <xf numFmtId="0" fontId="31" fillId="5" borderId="0" xfId="6" applyFont="1" applyFill="1" applyAlignment="1">
      <alignment horizontal="center" vertical="center"/>
    </xf>
    <xf numFmtId="0" fontId="33" fillId="0" borderId="49" xfId="6" applyFont="1" applyBorder="1" applyAlignment="1">
      <alignment horizontal="left" vertical="center" wrapText="1"/>
    </xf>
    <xf numFmtId="0" fontId="33" fillId="0" borderId="33" xfId="6" applyFont="1" applyBorder="1" applyAlignment="1">
      <alignment horizontal="left" vertical="center" wrapText="1"/>
    </xf>
    <xf numFmtId="0" fontId="33" fillId="0" borderId="50" xfId="6" applyFont="1" applyBorder="1" applyAlignment="1">
      <alignment horizontal="left" vertical="center" wrapText="1"/>
    </xf>
    <xf numFmtId="0" fontId="33" fillId="0" borderId="30" xfId="6" applyFont="1" applyBorder="1" applyAlignment="1">
      <alignment horizontal="right" vertical="center" wrapText="1"/>
    </xf>
    <xf numFmtId="0" fontId="30" fillId="6" borderId="51" xfId="6" applyFont="1" applyFill="1" applyBorder="1" applyAlignment="1">
      <alignment horizontal="center" vertical="center" wrapText="1"/>
    </xf>
    <xf numFmtId="0" fontId="30" fillId="0" borderId="51" xfId="6" applyFont="1" applyBorder="1" applyAlignment="1">
      <alignment horizontal="left" vertical="center" wrapText="1" indent="1"/>
    </xf>
    <xf numFmtId="0" fontId="46" fillId="0" borderId="63" xfId="6" applyFont="1" applyBorder="1" applyAlignment="1">
      <alignment horizontal="center" vertical="center" shrinkToFit="1"/>
    </xf>
    <xf numFmtId="178" fontId="46" fillId="0" borderId="64" xfId="6" applyNumberFormat="1" applyFont="1" applyBorder="1" applyAlignment="1">
      <alignment horizontal="right" vertical="center" shrinkToFit="1"/>
    </xf>
    <xf numFmtId="179" fontId="46" fillId="0" borderId="66" xfId="6" applyNumberFormat="1" applyFont="1" applyBorder="1" applyAlignment="1">
      <alignment horizontal="right" vertical="center" shrinkToFit="1"/>
    </xf>
    <xf numFmtId="178" fontId="46" fillId="0" borderId="67" xfId="6" applyNumberFormat="1" applyFont="1" applyBorder="1" applyAlignment="1">
      <alignment horizontal="right" vertical="center" shrinkToFit="1"/>
    </xf>
  </cellXfs>
  <cellStyles count="9">
    <cellStyle name="桁区切り" xfId="1" builtinId="6"/>
    <cellStyle name="標準" xfId="0" builtinId="0"/>
    <cellStyle name="標準 2" xfId="2"/>
    <cellStyle name="標準 3" xfId="5"/>
    <cellStyle name="標準 4" xfId="8"/>
    <cellStyle name="標準 4 2 2" xfId="4"/>
    <cellStyle name="標準 4 2 2 2" xfId="7"/>
    <cellStyle name="標準 4 2 3" xfId="6"/>
    <cellStyle name="標準 6 2" xfId="3"/>
  </cellStyles>
  <dxfs count="0"/>
  <tableStyles count="0" defaultTableStyle="TableStyleMedium9" defaultPivotStyle="PivotStyleLight16"/>
  <colors>
    <mruColors>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28</xdr:col>
      <xdr:colOff>84418</xdr:colOff>
      <xdr:row>1</xdr:row>
      <xdr:rowOff>6350</xdr:rowOff>
    </xdr:from>
    <xdr:to>
      <xdr:col>33</xdr:col>
      <xdr:colOff>156453</xdr:colOff>
      <xdr:row>5</xdr:row>
      <xdr:rowOff>256246</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301068" y="317500"/>
          <a:ext cx="1183285" cy="1500846"/>
        </a:xfrm>
        <a:prstGeom prst="rect">
          <a:avLst/>
        </a:prstGeom>
        <a:solidFill>
          <a:srgbClr val="FFFFFF"/>
        </a:solidFill>
        <a:ln w="19050">
          <a:solidFill>
            <a:srgbClr val="000000"/>
          </a:solidFill>
          <a:miter lim="800000"/>
          <a:headEnd/>
          <a:tailEnd/>
        </a:ln>
      </xdr:spPr>
      <xdr:txBody>
        <a:bodyPr vertOverflow="clip" wrap="square" lIns="27432" tIns="18288" rIns="27432" bIns="0" anchor="t" upright="1"/>
        <a:lstStyle/>
        <a:p>
          <a:pPr algn="ctr" rtl="0">
            <a:defRPr sz="1000"/>
          </a:pP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デジカメ等で</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撮影した、顔が</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鮮明に見える</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写真（カラー）</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を貼付のこと</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31</xdr:col>
          <xdr:colOff>47625</xdr:colOff>
          <xdr:row>34</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上記情報及びKICKOFF登録済情報を下記の目的で利用することに同意します。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12890500" y="5527674"/>
          <a:ext cx="1069976" cy="4254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Normal="100" zoomScaleSheetLayoutView="100" workbookViewId="0"/>
  </sheetViews>
  <sheetFormatPr defaultColWidth="9" defaultRowHeight="13.5"/>
  <cols>
    <col min="1" max="1" width="1.625" style="41" customWidth="1"/>
    <col min="2" max="3" width="3.625" style="41" customWidth="1"/>
    <col min="4" max="10" width="9" style="41"/>
    <col min="11" max="11" width="9" style="41" customWidth="1"/>
    <col min="12" max="12" width="8.5" style="41" customWidth="1"/>
    <col min="13" max="16384" width="9" style="41"/>
  </cols>
  <sheetData>
    <row r="1" spans="1:12" ht="15" customHeight="1"/>
    <row r="2" spans="1:12" ht="15" customHeight="1">
      <c r="D2" s="42"/>
      <c r="L2" s="43" t="s">
        <v>268</v>
      </c>
    </row>
    <row r="3" spans="1:12" ht="15" customHeight="1">
      <c r="D3" s="42"/>
      <c r="L3" s="43"/>
    </row>
    <row r="4" spans="1:12" ht="15" customHeight="1">
      <c r="D4" s="44"/>
    </row>
    <row r="5" spans="1:12" ht="15" customHeight="1">
      <c r="A5" s="102" t="s">
        <v>217</v>
      </c>
      <c r="B5" s="102"/>
      <c r="C5" s="102"/>
      <c r="D5" s="102"/>
      <c r="E5" s="102"/>
      <c r="F5" s="102"/>
      <c r="G5" s="102"/>
      <c r="H5" s="102"/>
      <c r="I5" s="102"/>
      <c r="J5" s="102"/>
      <c r="K5" s="102"/>
      <c r="L5" s="102"/>
    </row>
    <row r="6" spans="1:12" ht="15" customHeight="1">
      <c r="A6" s="45"/>
      <c r="B6" s="45"/>
      <c r="C6" s="45"/>
      <c r="D6" s="45"/>
      <c r="E6" s="45"/>
      <c r="F6" s="45"/>
      <c r="G6" s="45"/>
      <c r="H6" s="45"/>
      <c r="I6" s="45"/>
      <c r="J6" s="45"/>
      <c r="K6" s="45"/>
      <c r="L6" s="45"/>
    </row>
    <row r="7" spans="1:12" ht="15" customHeight="1">
      <c r="D7" s="44"/>
    </row>
    <row r="8" spans="1:12" ht="15" customHeight="1">
      <c r="C8" s="44" t="s">
        <v>144</v>
      </c>
    </row>
    <row r="9" spans="1:12" ht="15" customHeight="1">
      <c r="C9" s="46" t="s">
        <v>259</v>
      </c>
      <c r="D9" s="47"/>
      <c r="E9" s="47"/>
      <c r="F9" s="47"/>
      <c r="G9" s="47"/>
      <c r="H9" s="47"/>
      <c r="I9" s="47"/>
      <c r="J9" s="47"/>
    </row>
    <row r="10" spans="1:12" ht="15" customHeight="1">
      <c r="C10" s="46" t="s">
        <v>260</v>
      </c>
    </row>
    <row r="11" spans="1:12" ht="15" customHeight="1">
      <c r="C11" s="48" t="s">
        <v>261</v>
      </c>
    </row>
    <row r="12" spans="1:12" ht="15" customHeight="1">
      <c r="C12" s="103" t="s">
        <v>145</v>
      </c>
      <c r="D12" s="103"/>
      <c r="E12" s="103"/>
      <c r="F12" s="103"/>
      <c r="G12" s="103"/>
      <c r="H12" s="103"/>
      <c r="I12" s="103"/>
      <c r="J12" s="103"/>
      <c r="K12" s="103"/>
      <c r="L12" s="103"/>
    </row>
    <row r="13" spans="1:12" ht="15" customHeight="1">
      <c r="C13" s="103"/>
      <c r="D13" s="103"/>
      <c r="E13" s="103"/>
      <c r="F13" s="103"/>
      <c r="G13" s="103"/>
      <c r="H13" s="103"/>
      <c r="I13" s="103"/>
      <c r="J13" s="103"/>
      <c r="K13" s="103"/>
      <c r="L13" s="103"/>
    </row>
    <row r="14" spans="1:12" ht="15" customHeight="1">
      <c r="C14" s="49"/>
      <c r="D14" s="49"/>
      <c r="E14" s="49"/>
      <c r="F14" s="49"/>
      <c r="G14" s="49"/>
      <c r="H14" s="49"/>
      <c r="I14" s="49"/>
      <c r="J14" s="49"/>
      <c r="K14" s="49"/>
      <c r="L14" s="49"/>
    </row>
    <row r="15" spans="1:12" ht="15" customHeight="1">
      <c r="D15" s="44"/>
    </row>
    <row r="16" spans="1:12" ht="15" customHeight="1">
      <c r="D16" s="50" t="s">
        <v>146</v>
      </c>
    </row>
    <row r="17" spans="2:12" ht="15" customHeight="1">
      <c r="D17" s="50"/>
    </row>
    <row r="18" spans="2:12" ht="15" customHeight="1">
      <c r="B18" s="51" t="s">
        <v>211</v>
      </c>
      <c r="C18" s="44" t="s">
        <v>147</v>
      </c>
    </row>
    <row r="19" spans="2:12" ht="15" customHeight="1">
      <c r="C19" s="44" t="s">
        <v>148</v>
      </c>
    </row>
    <row r="20" spans="2:12" ht="15" customHeight="1">
      <c r="C20" s="51" t="s">
        <v>149</v>
      </c>
      <c r="D20" s="44" t="s">
        <v>212</v>
      </c>
    </row>
    <row r="21" spans="2:12" ht="15" customHeight="1">
      <c r="C21" s="51" t="s">
        <v>150</v>
      </c>
      <c r="D21" s="44" t="s">
        <v>151</v>
      </c>
    </row>
    <row r="22" spans="2:12" ht="15" customHeight="1">
      <c r="C22" s="51" t="s">
        <v>152</v>
      </c>
      <c r="D22" s="44" t="s">
        <v>213</v>
      </c>
    </row>
    <row r="23" spans="2:12" ht="15" customHeight="1">
      <c r="C23" s="51" t="s">
        <v>153</v>
      </c>
      <c r="D23" s="44" t="s">
        <v>154</v>
      </c>
    </row>
    <row r="24" spans="2:12" ht="15" customHeight="1">
      <c r="C24" s="52" t="s">
        <v>155</v>
      </c>
      <c r="D24" s="44" t="s">
        <v>156</v>
      </c>
    </row>
    <row r="25" spans="2:12" ht="15" customHeight="1">
      <c r="C25" s="52"/>
      <c r="D25" s="44"/>
    </row>
    <row r="26" spans="2:12" ht="15" customHeight="1">
      <c r="B26" s="51" t="s">
        <v>157</v>
      </c>
      <c r="C26" s="44" t="s">
        <v>214</v>
      </c>
    </row>
    <row r="27" spans="2:12" ht="15" customHeight="1">
      <c r="C27" s="51" t="s">
        <v>149</v>
      </c>
      <c r="D27" s="104" t="s">
        <v>218</v>
      </c>
      <c r="E27" s="104"/>
      <c r="F27" s="104"/>
      <c r="G27" s="104"/>
      <c r="H27" s="104"/>
      <c r="I27" s="104"/>
      <c r="J27" s="104"/>
      <c r="K27" s="104"/>
      <c r="L27" s="104"/>
    </row>
    <row r="28" spans="2:12" ht="15" customHeight="1">
      <c r="C28" s="51"/>
      <c r="D28" s="104"/>
      <c r="E28" s="104"/>
      <c r="F28" s="104"/>
      <c r="G28" s="104"/>
      <c r="H28" s="104"/>
      <c r="I28" s="104"/>
      <c r="J28" s="104"/>
      <c r="K28" s="104"/>
      <c r="L28" s="104"/>
    </row>
    <row r="29" spans="2:12" ht="15" customHeight="1">
      <c r="C29" s="51" t="s">
        <v>150</v>
      </c>
      <c r="D29" s="44" t="s">
        <v>219</v>
      </c>
    </row>
    <row r="30" spans="2:12" ht="15" customHeight="1">
      <c r="C30" s="51"/>
      <c r="D30" s="53" t="s">
        <v>220</v>
      </c>
    </row>
    <row r="31" spans="2:12" ht="15" customHeight="1">
      <c r="D31" s="44" t="s">
        <v>158</v>
      </c>
    </row>
    <row r="32" spans="2:12" ht="15" customHeight="1">
      <c r="D32" s="44" t="s">
        <v>215</v>
      </c>
    </row>
    <row r="33" spans="2:11" ht="15" customHeight="1">
      <c r="D33" s="44" t="s">
        <v>221</v>
      </c>
    </row>
    <row r="34" spans="2:11" ht="15" customHeight="1">
      <c r="D34" s="44" t="s">
        <v>264</v>
      </c>
    </row>
    <row r="35" spans="2:11" ht="15" customHeight="1">
      <c r="C35" s="52" t="s">
        <v>155</v>
      </c>
      <c r="D35" s="53" t="s">
        <v>159</v>
      </c>
      <c r="E35" s="54"/>
      <c r="F35" s="54"/>
      <c r="G35" s="54" t="s">
        <v>262</v>
      </c>
      <c r="H35" s="54"/>
      <c r="I35" s="54"/>
      <c r="J35" s="54"/>
      <c r="K35" s="54"/>
    </row>
    <row r="36" spans="2:11" ht="15" customHeight="1">
      <c r="D36" s="53"/>
      <c r="E36" s="54"/>
      <c r="F36" s="54"/>
      <c r="G36" s="54" t="s">
        <v>263</v>
      </c>
      <c r="H36" s="54"/>
      <c r="I36" s="54"/>
      <c r="J36" s="54"/>
      <c r="K36" s="54"/>
    </row>
    <row r="37" spans="2:11" ht="15" customHeight="1">
      <c r="C37" s="52" t="s">
        <v>155</v>
      </c>
      <c r="D37" s="44" t="s">
        <v>222</v>
      </c>
    </row>
    <row r="38" spans="2:11" ht="15" customHeight="1">
      <c r="C38" s="51" t="s">
        <v>152</v>
      </c>
      <c r="D38" s="44" t="s">
        <v>160</v>
      </c>
    </row>
    <row r="39" spans="2:11" ht="15" customHeight="1">
      <c r="C39" s="51"/>
      <c r="D39" s="44"/>
    </row>
    <row r="40" spans="2:11" ht="15" customHeight="1">
      <c r="B40" s="51" t="s">
        <v>161</v>
      </c>
      <c r="C40" s="44" t="s">
        <v>162</v>
      </c>
    </row>
    <row r="41" spans="2:11" ht="15" customHeight="1">
      <c r="C41" s="51" t="s">
        <v>149</v>
      </c>
      <c r="D41" s="53" t="s">
        <v>265</v>
      </c>
    </row>
    <row r="42" spans="2:11" ht="15" customHeight="1">
      <c r="C42" s="51"/>
      <c r="D42" s="44"/>
    </row>
    <row r="43" spans="2:11" ht="15" customHeight="1">
      <c r="B43" s="51" t="s">
        <v>163</v>
      </c>
      <c r="C43" s="44" t="s">
        <v>267</v>
      </c>
    </row>
    <row r="44" spans="2:11" ht="15" customHeight="1">
      <c r="B44" s="51"/>
      <c r="C44" s="44" t="s">
        <v>266</v>
      </c>
    </row>
    <row r="45" spans="2:11" ht="15" customHeight="1">
      <c r="D45" s="101" t="s">
        <v>251</v>
      </c>
      <c r="E45" s="56"/>
    </row>
    <row r="46" spans="2:11" ht="15" customHeight="1">
      <c r="D46" s="55" t="s">
        <v>252</v>
      </c>
      <c r="E46" s="56"/>
    </row>
    <row r="47" spans="2:11" ht="15" customHeight="1"/>
    <row r="48" spans="2:11" ht="15" customHeight="1">
      <c r="B48" s="51" t="s">
        <v>164</v>
      </c>
      <c r="C48" s="41" t="s">
        <v>165</v>
      </c>
      <c r="D48" s="44"/>
    </row>
    <row r="49" spans="4:4" ht="15" customHeight="1">
      <c r="D49" s="44" t="s">
        <v>166</v>
      </c>
    </row>
    <row r="50" spans="4:4" ht="15" customHeight="1">
      <c r="D50" s="44" t="s">
        <v>167</v>
      </c>
    </row>
    <row r="51" spans="4:4" ht="15" customHeight="1">
      <c r="D51" s="44" t="s">
        <v>168</v>
      </c>
    </row>
    <row r="52" spans="4:4" ht="15" customHeight="1">
      <c r="D52" s="44" t="s">
        <v>169</v>
      </c>
    </row>
    <row r="53" spans="4:4">
      <c r="D53" s="44" t="s">
        <v>216</v>
      </c>
    </row>
  </sheetData>
  <mergeCells count="3">
    <mergeCell ref="A5:L5"/>
    <mergeCell ref="C12:L13"/>
    <mergeCell ref="D27:L28"/>
  </mergeCells>
  <phoneticPr fontId="3"/>
  <pageMargins left="0.59055118110236227" right="0.59055118110236227" top="0.59055118110236227" bottom="0.59055118110236227"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35"/>
  <sheetViews>
    <sheetView showGridLines="0" view="pageBreakPreview" zoomScale="70" zoomScaleNormal="70" zoomScaleSheetLayoutView="70" workbookViewId="0">
      <selection activeCell="B1" sqref="B1:AH1"/>
    </sheetView>
  </sheetViews>
  <sheetFormatPr defaultColWidth="9" defaultRowHeight="25.5" customHeight="1"/>
  <cols>
    <col min="1" max="34" width="3.125" style="3" customWidth="1"/>
    <col min="35" max="35" width="9.625" style="3" bestFit="1" customWidth="1"/>
    <col min="36" max="36" width="9" style="3"/>
    <col min="41" max="41" width="4.875" style="4" customWidth="1"/>
    <col min="42" max="42" width="16" style="4" customWidth="1"/>
    <col min="43" max="16384" width="9" style="3"/>
  </cols>
  <sheetData>
    <row r="1" spans="2:42" s="1" customFormat="1" ht="24.95" customHeight="1" thickBot="1">
      <c r="B1" s="174" t="s">
        <v>235</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O1" s="8"/>
      <c r="AP1" s="8"/>
    </row>
    <row r="2" spans="2:42" s="1" customFormat="1" ht="24.95" customHeight="1" thickBot="1">
      <c r="B2" s="186"/>
      <c r="C2" s="186"/>
      <c r="D2" s="186"/>
      <c r="E2" s="186"/>
      <c r="F2" s="186"/>
      <c r="G2" s="187" t="s">
        <v>52</v>
      </c>
      <c r="H2" s="188"/>
      <c r="I2" s="188"/>
      <c r="J2" s="189"/>
      <c r="K2" s="21"/>
      <c r="L2" s="21"/>
      <c r="M2" s="21"/>
      <c r="N2" s="21"/>
      <c r="O2" s="21"/>
      <c r="P2" s="21"/>
      <c r="Q2" s="21"/>
      <c r="R2" s="21"/>
      <c r="S2" s="21"/>
      <c r="T2" s="21"/>
      <c r="U2" s="21"/>
      <c r="V2" s="21"/>
      <c r="W2" s="21"/>
      <c r="X2" s="21"/>
      <c r="Y2" s="21"/>
      <c r="Z2" s="21"/>
      <c r="AA2" s="21"/>
      <c r="AB2" s="21"/>
      <c r="AC2" s="21"/>
      <c r="AD2" s="21"/>
      <c r="AE2" s="21"/>
      <c r="AF2" s="21"/>
      <c r="AG2" s="21"/>
      <c r="AH2" s="21"/>
      <c r="AO2" s="8"/>
      <c r="AP2" s="8"/>
    </row>
    <row r="3" spans="2:42" s="2" customFormat="1" ht="12.6" customHeight="1" thickBot="1">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O3" s="9"/>
      <c r="AP3" s="9"/>
    </row>
    <row r="4" spans="2:42" ht="20.100000000000001" customHeight="1">
      <c r="B4" s="158" t="s">
        <v>51</v>
      </c>
      <c r="C4" s="159"/>
      <c r="D4" s="159"/>
      <c r="E4" s="159"/>
      <c r="F4" s="160"/>
      <c r="G4" s="176"/>
      <c r="H4" s="177"/>
      <c r="I4" s="177"/>
      <c r="J4" s="177"/>
      <c r="K4" s="177"/>
      <c r="L4" s="177"/>
      <c r="M4" s="177"/>
      <c r="N4" s="177"/>
      <c r="O4" s="177"/>
      <c r="P4" s="177"/>
      <c r="Q4" s="177"/>
      <c r="R4" s="177"/>
      <c r="S4" s="177"/>
      <c r="T4" s="177"/>
      <c r="U4" s="177"/>
      <c r="V4" s="177"/>
      <c r="W4" s="177"/>
      <c r="X4" s="177"/>
      <c r="Y4" s="177"/>
      <c r="Z4" s="177"/>
      <c r="AA4" s="177"/>
      <c r="AB4" s="178"/>
      <c r="AC4" s="16"/>
      <c r="AD4" s="11"/>
      <c r="AE4" s="12"/>
      <c r="AF4" s="12"/>
      <c r="AG4" s="12"/>
      <c r="AH4" s="12"/>
    </row>
    <row r="5" spans="2:42" ht="41.85" customHeight="1" thickBot="1">
      <c r="B5" s="179" t="s">
        <v>3</v>
      </c>
      <c r="C5" s="180"/>
      <c r="D5" s="180"/>
      <c r="E5" s="180"/>
      <c r="F5" s="181"/>
      <c r="G5" s="182"/>
      <c r="H5" s="183"/>
      <c r="I5" s="183"/>
      <c r="J5" s="183"/>
      <c r="K5" s="183"/>
      <c r="L5" s="183"/>
      <c r="M5" s="183"/>
      <c r="N5" s="183"/>
      <c r="O5" s="183"/>
      <c r="P5" s="183"/>
      <c r="Q5" s="183"/>
      <c r="R5" s="183"/>
      <c r="S5" s="183"/>
      <c r="T5" s="183"/>
      <c r="U5" s="183"/>
      <c r="V5" s="183"/>
      <c r="W5" s="184"/>
      <c r="X5" s="184"/>
      <c r="Y5" s="184"/>
      <c r="Z5" s="184"/>
      <c r="AA5" s="184"/>
      <c r="AB5" s="185"/>
      <c r="AC5" s="17"/>
      <c r="AD5" s="11"/>
      <c r="AE5" s="12"/>
      <c r="AF5" s="12"/>
      <c r="AG5" s="12"/>
      <c r="AH5" s="12"/>
    </row>
    <row r="6" spans="2:42" s="4" customFormat="1" ht="23.45" customHeight="1" thickBot="1">
      <c r="B6" s="168" t="s">
        <v>2</v>
      </c>
      <c r="C6" s="169"/>
      <c r="D6" s="169"/>
      <c r="E6" s="169"/>
      <c r="F6" s="170"/>
      <c r="G6" s="171"/>
      <c r="H6" s="172"/>
      <c r="I6" s="172"/>
      <c r="J6" s="19" t="s">
        <v>0</v>
      </c>
      <c r="K6" s="173"/>
      <c r="L6" s="173"/>
      <c r="M6" s="19" t="s">
        <v>1</v>
      </c>
      <c r="N6" s="173"/>
      <c r="O6" s="173"/>
      <c r="P6" s="19" t="s">
        <v>4</v>
      </c>
      <c r="Q6" s="173"/>
      <c r="R6" s="173"/>
      <c r="S6" s="20" t="s">
        <v>5</v>
      </c>
      <c r="T6" s="165" t="s">
        <v>8</v>
      </c>
      <c r="U6" s="166"/>
      <c r="V6" s="166"/>
      <c r="W6" s="105"/>
      <c r="X6" s="106"/>
      <c r="Y6" s="106"/>
      <c r="Z6" s="106"/>
      <c r="AA6" s="106"/>
      <c r="AB6" s="107"/>
      <c r="AC6" s="14"/>
      <c r="AD6" s="13"/>
      <c r="AE6" s="13"/>
      <c r="AF6" s="13"/>
      <c r="AG6" s="13"/>
      <c r="AH6" s="13"/>
    </row>
    <row r="7" spans="2:42" s="5" customFormat="1" ht="23.45" customHeight="1" thickBot="1">
      <c r="B7" s="158" t="s">
        <v>9</v>
      </c>
      <c r="C7" s="159"/>
      <c r="D7" s="159"/>
      <c r="E7" s="159"/>
      <c r="F7" s="160"/>
      <c r="G7" s="18" t="s">
        <v>10</v>
      </c>
      <c r="H7" s="161"/>
      <c r="I7" s="161"/>
      <c r="J7" s="161"/>
      <c r="K7" s="161"/>
      <c r="L7" s="162"/>
      <c r="M7" s="163"/>
      <c r="N7" s="163"/>
      <c r="O7" s="163"/>
      <c r="P7" s="163"/>
      <c r="Q7" s="163"/>
      <c r="R7" s="163"/>
      <c r="S7" s="163"/>
      <c r="T7" s="163"/>
      <c r="U7" s="163"/>
      <c r="V7" s="163"/>
      <c r="W7" s="163"/>
      <c r="X7" s="163"/>
      <c r="Y7" s="163"/>
      <c r="Z7" s="163"/>
      <c r="AA7" s="163"/>
      <c r="AB7" s="163"/>
      <c r="AC7" s="163"/>
      <c r="AD7" s="163"/>
      <c r="AE7" s="163"/>
      <c r="AF7" s="163"/>
      <c r="AG7" s="163"/>
      <c r="AH7" s="164"/>
      <c r="AO7" s="7"/>
      <c r="AP7" s="7"/>
    </row>
    <row r="8" spans="2:42" s="5" customFormat="1" ht="23.45" customHeight="1" thickBot="1">
      <c r="B8" s="158" t="s">
        <v>14</v>
      </c>
      <c r="C8" s="159"/>
      <c r="D8" s="159"/>
      <c r="E8" s="159"/>
      <c r="F8" s="160"/>
      <c r="G8" s="105"/>
      <c r="H8" s="106"/>
      <c r="I8" s="106"/>
      <c r="J8" s="106"/>
      <c r="K8" s="106"/>
      <c r="L8" s="106"/>
      <c r="M8" s="106"/>
      <c r="N8" s="106"/>
      <c r="O8" s="106"/>
      <c r="P8" s="106"/>
      <c r="Q8" s="106"/>
      <c r="R8" s="107"/>
      <c r="S8" s="165" t="s">
        <v>13</v>
      </c>
      <c r="T8" s="166"/>
      <c r="U8" s="166"/>
      <c r="V8" s="166"/>
      <c r="W8" s="167"/>
      <c r="X8" s="105"/>
      <c r="Y8" s="106"/>
      <c r="Z8" s="106"/>
      <c r="AA8" s="106"/>
      <c r="AB8" s="106"/>
      <c r="AC8" s="106"/>
      <c r="AD8" s="106"/>
      <c r="AE8" s="106"/>
      <c r="AF8" s="106"/>
      <c r="AG8" s="106"/>
      <c r="AH8" s="107"/>
      <c r="AO8" s="7"/>
      <c r="AP8" s="7"/>
    </row>
    <row r="9" spans="2:42" s="5" customFormat="1" ht="23.45" customHeight="1" thickBot="1">
      <c r="B9" s="158" t="s">
        <v>40</v>
      </c>
      <c r="C9" s="159"/>
      <c r="D9" s="159"/>
      <c r="E9" s="159"/>
      <c r="F9" s="160"/>
      <c r="G9" s="105"/>
      <c r="H9" s="106"/>
      <c r="I9" s="106"/>
      <c r="J9" s="106"/>
      <c r="K9" s="106"/>
      <c r="L9" s="106"/>
      <c r="M9" s="106"/>
      <c r="N9" s="106"/>
      <c r="O9" s="106"/>
      <c r="P9" s="106"/>
      <c r="Q9" s="106"/>
      <c r="R9" s="107"/>
      <c r="S9" s="165" t="s">
        <v>41</v>
      </c>
      <c r="T9" s="166"/>
      <c r="U9" s="166"/>
      <c r="V9" s="166"/>
      <c r="W9" s="167"/>
      <c r="X9" s="105"/>
      <c r="Y9" s="106"/>
      <c r="Z9" s="106"/>
      <c r="AA9" s="106"/>
      <c r="AB9" s="106"/>
      <c r="AC9" s="106"/>
      <c r="AD9" s="106"/>
      <c r="AE9" s="106"/>
      <c r="AF9" s="106"/>
      <c r="AG9" s="190" t="s">
        <v>42</v>
      </c>
      <c r="AH9" s="191"/>
      <c r="AO9" s="7"/>
      <c r="AP9" s="7"/>
    </row>
    <row r="10" spans="2:42" s="5" customFormat="1" ht="23.45" customHeight="1" thickBot="1">
      <c r="B10" s="158" t="s">
        <v>20</v>
      </c>
      <c r="C10" s="159"/>
      <c r="D10" s="159"/>
      <c r="E10" s="159"/>
      <c r="F10" s="160"/>
      <c r="G10" s="105"/>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7"/>
      <c r="AO10" s="7"/>
      <c r="AP10" s="7"/>
    </row>
    <row r="11" spans="2:42" s="5" customFormat="1" ht="23.45" customHeight="1" thickBot="1">
      <c r="B11" s="158" t="s">
        <v>18</v>
      </c>
      <c r="C11" s="159"/>
      <c r="D11" s="159"/>
      <c r="E11" s="159"/>
      <c r="F11" s="160"/>
      <c r="G11" s="105"/>
      <c r="H11" s="106"/>
      <c r="I11" s="106"/>
      <c r="J11" s="106"/>
      <c r="K11" s="106"/>
      <c r="L11" s="106"/>
      <c r="M11" s="106"/>
      <c r="N11" s="106"/>
      <c r="O11" s="106"/>
      <c r="P11" s="106"/>
      <c r="Q11" s="106"/>
      <c r="R11" s="107"/>
      <c r="S11" s="165" t="s">
        <v>19</v>
      </c>
      <c r="T11" s="166"/>
      <c r="U11" s="166"/>
      <c r="V11" s="166"/>
      <c r="W11" s="167"/>
      <c r="X11" s="105"/>
      <c r="Y11" s="106"/>
      <c r="Z11" s="106"/>
      <c r="AA11" s="106"/>
      <c r="AB11" s="106"/>
      <c r="AC11" s="106"/>
      <c r="AD11" s="106"/>
      <c r="AE11" s="106"/>
      <c r="AF11" s="106"/>
      <c r="AG11" s="106"/>
      <c r="AH11" s="107"/>
      <c r="AO11" s="7"/>
      <c r="AP11" s="7"/>
    </row>
    <row r="12" spans="2:42" s="5" customFormat="1" ht="23.45" customHeight="1" thickBot="1">
      <c r="B12" s="158" t="s">
        <v>6</v>
      </c>
      <c r="C12" s="159"/>
      <c r="D12" s="159"/>
      <c r="E12" s="159"/>
      <c r="F12" s="160"/>
      <c r="G12" s="192" t="s">
        <v>7</v>
      </c>
      <c r="H12" s="193"/>
      <c r="I12" s="194"/>
      <c r="J12" s="194"/>
      <c r="K12" s="194"/>
      <c r="L12" s="194"/>
      <c r="M12" s="194"/>
      <c r="N12" s="194"/>
      <c r="O12" s="194"/>
      <c r="P12" s="194"/>
      <c r="Q12" s="194"/>
      <c r="R12" s="195"/>
      <c r="S12" s="158" t="s">
        <v>17</v>
      </c>
      <c r="T12" s="159"/>
      <c r="U12" s="159"/>
      <c r="V12" s="159"/>
      <c r="W12" s="160"/>
      <c r="X12" s="34" t="s">
        <v>16</v>
      </c>
      <c r="Y12" s="196"/>
      <c r="Z12" s="194"/>
      <c r="AA12" s="194"/>
      <c r="AB12" s="194"/>
      <c r="AC12" s="194"/>
      <c r="AD12" s="194"/>
      <c r="AE12" s="194"/>
      <c r="AF12" s="194"/>
      <c r="AG12" s="194"/>
      <c r="AH12" s="195"/>
      <c r="AJ12" s="15"/>
      <c r="AO12" s="7"/>
      <c r="AP12" s="7"/>
    </row>
    <row r="13" spans="2:42" s="5" customFormat="1" ht="23.45" customHeight="1">
      <c r="B13" s="211" t="s">
        <v>28</v>
      </c>
      <c r="C13" s="212"/>
      <c r="D13" s="212"/>
      <c r="E13" s="212"/>
      <c r="F13" s="213"/>
      <c r="G13" s="197" t="s">
        <v>142</v>
      </c>
      <c r="H13" s="117"/>
      <c r="I13" s="117"/>
      <c r="J13" s="198"/>
      <c r="K13" s="123"/>
      <c r="L13" s="123"/>
      <c r="M13" s="123"/>
      <c r="N13" s="123"/>
      <c r="O13" s="123"/>
      <c r="P13" s="123"/>
      <c r="Q13" s="123"/>
      <c r="R13" s="117" t="s">
        <v>29</v>
      </c>
      <c r="S13" s="117"/>
      <c r="T13" s="154"/>
      <c r="U13" s="117" t="s">
        <v>30</v>
      </c>
      <c r="V13" s="117"/>
      <c r="W13" s="117"/>
      <c r="X13" s="22"/>
      <c r="Y13" s="155" t="s">
        <v>34</v>
      </c>
      <c r="Z13" s="156"/>
      <c r="AA13" s="124"/>
      <c r="AB13" s="123"/>
      <c r="AC13" s="123"/>
      <c r="AD13" s="123"/>
      <c r="AE13" s="123"/>
      <c r="AF13" s="117" t="s">
        <v>29</v>
      </c>
      <c r="AG13" s="117"/>
      <c r="AH13" s="157"/>
      <c r="AO13" s="7"/>
      <c r="AP13" s="7"/>
    </row>
    <row r="14" spans="2:42" s="5" customFormat="1" ht="23.45" customHeight="1">
      <c r="B14" s="214"/>
      <c r="C14" s="215"/>
      <c r="D14" s="215"/>
      <c r="E14" s="215"/>
      <c r="F14" s="216"/>
      <c r="G14" s="199" t="s">
        <v>35</v>
      </c>
      <c r="H14" s="200"/>
      <c r="I14" s="200"/>
      <c r="J14" s="201"/>
      <c r="K14" s="125"/>
      <c r="L14" s="122"/>
      <c r="M14" s="122"/>
      <c r="N14" s="122"/>
      <c r="O14" s="122"/>
      <c r="P14" s="122"/>
      <c r="Q14" s="122"/>
      <c r="R14" s="122"/>
      <c r="S14" s="122"/>
      <c r="T14" s="122"/>
      <c r="U14" s="122"/>
      <c r="V14" s="122"/>
      <c r="W14" s="122"/>
      <c r="X14" s="122"/>
      <c r="Y14" s="122"/>
      <c r="Z14" s="205"/>
      <c r="AA14" s="207"/>
      <c r="AB14" s="207"/>
      <c r="AC14" s="207"/>
      <c r="AD14" s="207"/>
      <c r="AE14" s="207"/>
      <c r="AF14" s="208" t="s">
        <v>29</v>
      </c>
      <c r="AG14" s="208"/>
      <c r="AH14" s="209"/>
      <c r="AO14" s="7"/>
      <c r="AP14" s="7"/>
    </row>
    <row r="15" spans="2:42" s="5" customFormat="1" ht="23.45" customHeight="1" thickBot="1">
      <c r="B15" s="217"/>
      <c r="C15" s="218"/>
      <c r="D15" s="218"/>
      <c r="E15" s="218"/>
      <c r="F15" s="219"/>
      <c r="G15" s="202"/>
      <c r="H15" s="203"/>
      <c r="I15" s="203"/>
      <c r="J15" s="204"/>
      <c r="K15" s="126"/>
      <c r="L15" s="121"/>
      <c r="M15" s="121"/>
      <c r="N15" s="121"/>
      <c r="O15" s="121"/>
      <c r="P15" s="121"/>
      <c r="Q15" s="121"/>
      <c r="R15" s="121"/>
      <c r="S15" s="121"/>
      <c r="T15" s="121"/>
      <c r="U15" s="121"/>
      <c r="V15" s="121"/>
      <c r="W15" s="121"/>
      <c r="X15" s="121"/>
      <c r="Y15" s="121"/>
      <c r="Z15" s="206"/>
      <c r="AA15" s="207"/>
      <c r="AB15" s="207"/>
      <c r="AC15" s="207"/>
      <c r="AD15" s="207"/>
      <c r="AE15" s="207"/>
      <c r="AF15" s="208" t="s">
        <v>29</v>
      </c>
      <c r="AG15" s="208"/>
      <c r="AH15" s="209"/>
      <c r="AO15" s="7"/>
      <c r="AP15" s="7"/>
    </row>
    <row r="16" spans="2:42" ht="23.45" customHeight="1">
      <c r="B16" s="211" t="s">
        <v>36</v>
      </c>
      <c r="C16" s="212"/>
      <c r="D16" s="212"/>
      <c r="E16" s="212"/>
      <c r="F16" s="213"/>
      <c r="G16" s="223"/>
      <c r="H16" s="123"/>
      <c r="I16" s="123"/>
      <c r="J16" s="123"/>
      <c r="K16" s="123"/>
      <c r="L16" s="123"/>
      <c r="M16" s="123"/>
      <c r="N16" s="123"/>
      <c r="O16" s="123"/>
      <c r="P16" s="123"/>
      <c r="Q16" s="123"/>
      <c r="R16" s="123"/>
      <c r="S16" s="123"/>
      <c r="T16" s="224"/>
      <c r="U16" s="124"/>
      <c r="V16" s="123"/>
      <c r="W16" s="123"/>
      <c r="X16" s="123"/>
      <c r="Y16" s="117" t="s">
        <v>29</v>
      </c>
      <c r="Z16" s="198"/>
      <c r="AA16" s="116" t="s">
        <v>38</v>
      </c>
      <c r="AB16" s="117"/>
      <c r="AC16" s="117"/>
      <c r="AD16" s="123"/>
      <c r="AE16" s="123"/>
      <c r="AF16" s="123"/>
      <c r="AG16" s="123"/>
      <c r="AH16" s="23" t="s">
        <v>37</v>
      </c>
    </row>
    <row r="17" spans="2:42" s="6" customFormat="1" ht="23.45" customHeight="1">
      <c r="B17" s="214"/>
      <c r="C17" s="215"/>
      <c r="D17" s="215"/>
      <c r="E17" s="215"/>
      <c r="F17" s="216"/>
      <c r="G17" s="225"/>
      <c r="H17" s="122"/>
      <c r="I17" s="122"/>
      <c r="J17" s="122"/>
      <c r="K17" s="122"/>
      <c r="L17" s="122"/>
      <c r="M17" s="122"/>
      <c r="N17" s="122"/>
      <c r="O17" s="122"/>
      <c r="P17" s="122"/>
      <c r="Q17" s="122"/>
      <c r="R17" s="122"/>
      <c r="S17" s="122"/>
      <c r="T17" s="205"/>
      <c r="U17" s="125"/>
      <c r="V17" s="122"/>
      <c r="W17" s="122"/>
      <c r="X17" s="122"/>
      <c r="Y17" s="119" t="s">
        <v>29</v>
      </c>
      <c r="Z17" s="210"/>
      <c r="AA17" s="118" t="s">
        <v>38</v>
      </c>
      <c r="AB17" s="119"/>
      <c r="AC17" s="119"/>
      <c r="AD17" s="122"/>
      <c r="AE17" s="122"/>
      <c r="AF17" s="122"/>
      <c r="AG17" s="122"/>
      <c r="AH17" s="24" t="s">
        <v>37</v>
      </c>
      <c r="AO17" s="10"/>
      <c r="AP17" s="10"/>
    </row>
    <row r="18" spans="2:42" ht="23.45" customHeight="1" thickBot="1">
      <c r="B18" s="217"/>
      <c r="C18" s="218"/>
      <c r="D18" s="218"/>
      <c r="E18" s="218"/>
      <c r="F18" s="219"/>
      <c r="G18" s="226"/>
      <c r="H18" s="121"/>
      <c r="I18" s="121"/>
      <c r="J18" s="121"/>
      <c r="K18" s="121"/>
      <c r="L18" s="121"/>
      <c r="M18" s="121"/>
      <c r="N18" s="121"/>
      <c r="O18" s="121"/>
      <c r="P18" s="121"/>
      <c r="Q18" s="121"/>
      <c r="R18" s="121"/>
      <c r="S18" s="121"/>
      <c r="T18" s="206"/>
      <c r="U18" s="126"/>
      <c r="V18" s="121"/>
      <c r="W18" s="121"/>
      <c r="X18" s="121"/>
      <c r="Y18" s="114" t="s">
        <v>29</v>
      </c>
      <c r="Z18" s="115"/>
      <c r="AA18" s="120" t="s">
        <v>39</v>
      </c>
      <c r="AB18" s="114"/>
      <c r="AC18" s="114"/>
      <c r="AD18" s="121"/>
      <c r="AE18" s="121"/>
      <c r="AF18" s="121"/>
      <c r="AG18" s="121"/>
      <c r="AH18" s="25" t="s">
        <v>37</v>
      </c>
    </row>
    <row r="19" spans="2:42" ht="29.45" customHeight="1" thickBot="1">
      <c r="B19" s="140" t="s">
        <v>135</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2"/>
    </row>
    <row r="20" spans="2:42" ht="86.1" customHeight="1" thickBot="1">
      <c r="B20" s="150" t="s">
        <v>136</v>
      </c>
      <c r="C20" s="151"/>
      <c r="D20" s="151"/>
      <c r="E20" s="143"/>
      <c r="F20" s="144"/>
      <c r="G20" s="158" t="s">
        <v>137</v>
      </c>
      <c r="H20" s="159"/>
      <c r="I20" s="159"/>
      <c r="J20" s="143"/>
      <c r="K20" s="144"/>
      <c r="L20" s="150" t="s">
        <v>138</v>
      </c>
      <c r="M20" s="151"/>
      <c r="N20" s="151"/>
      <c r="O20" s="143"/>
      <c r="P20" s="144"/>
      <c r="Q20" s="150" t="s">
        <v>139</v>
      </c>
      <c r="R20" s="151"/>
      <c r="S20" s="151"/>
      <c r="T20" s="143"/>
      <c r="U20" s="144"/>
      <c r="V20" s="150" t="s">
        <v>140</v>
      </c>
      <c r="W20" s="151"/>
      <c r="X20" s="151"/>
      <c r="Y20" s="143"/>
      <c r="Z20" s="144"/>
      <c r="AA20" s="152" t="s">
        <v>141</v>
      </c>
      <c r="AB20" s="153"/>
      <c r="AC20" s="153"/>
      <c r="AD20" s="143"/>
      <c r="AE20" s="144"/>
      <c r="AF20" s="148"/>
      <c r="AG20" s="149"/>
      <c r="AH20" s="149"/>
      <c r="AI20"/>
      <c r="AJ20" s="4"/>
      <c r="AK20" s="4"/>
      <c r="AL20" s="3"/>
      <c r="AM20" s="3"/>
      <c r="AN20" s="3"/>
      <c r="AO20" s="3"/>
      <c r="AP20" s="3"/>
    </row>
    <row r="21" spans="2:42" ht="17.45" customHeight="1" thickBot="1">
      <c r="B21" s="127" t="s">
        <v>44</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9"/>
      <c r="AI21" s="4"/>
    </row>
    <row r="22" spans="2:42" s="6" customFormat="1" ht="27.95" customHeight="1">
      <c r="B22" s="130"/>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2"/>
      <c r="AI22" s="4"/>
      <c r="AO22" s="10"/>
      <c r="AP22" s="10"/>
    </row>
    <row r="23" spans="2:42" ht="27.95" customHeight="1">
      <c r="B23" s="133"/>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5"/>
    </row>
    <row r="24" spans="2:42" ht="27.95" customHeight="1" thickBot="1">
      <c r="B24" s="136"/>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8"/>
    </row>
    <row r="25" spans="2:42" ht="17.45" customHeight="1">
      <c r="B25" s="220" t="s">
        <v>50</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2"/>
      <c r="AI25" s="4"/>
    </row>
    <row r="26" spans="2:42" ht="17.45" customHeight="1" thickBot="1">
      <c r="B26" s="145" t="s">
        <v>48</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7"/>
      <c r="AI26" s="4"/>
    </row>
    <row r="27" spans="2:42" s="6" customFormat="1" ht="27.95" customHeight="1">
      <c r="B27" s="130"/>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2"/>
      <c r="AI27" s="4"/>
      <c r="AO27" s="10"/>
      <c r="AP27" s="10"/>
    </row>
    <row r="28" spans="2:42" ht="27.95" customHeight="1">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5"/>
    </row>
    <row r="29" spans="2:42" ht="27.95" customHeight="1" thickBot="1">
      <c r="B29" s="136"/>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8"/>
    </row>
    <row r="30" spans="2:42" ht="17.45" customHeight="1" thickBot="1">
      <c r="B30" s="145" t="s">
        <v>49</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7"/>
      <c r="AI30" s="4"/>
    </row>
    <row r="31" spans="2:42" s="6" customFormat="1" ht="27.95" customHeight="1">
      <c r="B31" s="130"/>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2"/>
      <c r="AI31" s="4"/>
      <c r="AO31" s="10"/>
      <c r="AP31" s="10"/>
    </row>
    <row r="32" spans="2:42" ht="27.95" customHeight="1">
      <c r="B32" s="133"/>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5"/>
    </row>
    <row r="33" spans="2:34" ht="27.95" customHeight="1" thickBot="1">
      <c r="B33" s="136"/>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8"/>
    </row>
    <row r="34" spans="2:34" ht="20.45" customHeight="1" thickBot="1">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row>
    <row r="35" spans="2:34" ht="27.95" customHeight="1" thickBot="1">
      <c r="B35" s="108" t="s">
        <v>143</v>
      </c>
      <c r="C35" s="108"/>
      <c r="D35" s="108"/>
      <c r="E35" s="108"/>
      <c r="F35" s="108"/>
      <c r="G35" s="108"/>
      <c r="H35" s="108"/>
      <c r="I35" s="108"/>
      <c r="J35" s="108"/>
      <c r="K35" s="108"/>
      <c r="L35" s="108"/>
      <c r="M35" s="108"/>
      <c r="N35" s="108"/>
      <c r="O35" s="108"/>
      <c r="P35" s="108"/>
      <c r="Q35" s="108"/>
      <c r="R35" s="108"/>
      <c r="S35" s="109" t="s">
        <v>15</v>
      </c>
      <c r="T35" s="110"/>
      <c r="U35" s="110"/>
      <c r="V35" s="111"/>
      <c r="W35" s="112"/>
      <c r="X35" s="112"/>
      <c r="Y35" s="112"/>
      <c r="Z35" s="112"/>
      <c r="AA35" s="112"/>
      <c r="AB35" s="112"/>
      <c r="AC35" s="112"/>
      <c r="AD35" s="112"/>
      <c r="AE35" s="112"/>
      <c r="AF35" s="112"/>
      <c r="AG35" s="112"/>
      <c r="AH35" s="113"/>
    </row>
  </sheetData>
  <mergeCells count="94">
    <mergeCell ref="B16:F18"/>
    <mergeCell ref="B20:D20"/>
    <mergeCell ref="G20:I20"/>
    <mergeCell ref="B25:AH25"/>
    <mergeCell ref="B27:AH29"/>
    <mergeCell ref="B26:AH26"/>
    <mergeCell ref="G16:T16"/>
    <mergeCell ref="G17:T17"/>
    <mergeCell ref="G18:T18"/>
    <mergeCell ref="B11:F11"/>
    <mergeCell ref="B9:F9"/>
    <mergeCell ref="B12:F12"/>
    <mergeCell ref="B13:F15"/>
    <mergeCell ref="B10:F10"/>
    <mergeCell ref="AA14:AE14"/>
    <mergeCell ref="AF14:AH14"/>
    <mergeCell ref="AA15:AE15"/>
    <mergeCell ref="AF15:AH15"/>
    <mergeCell ref="Y20:Z20"/>
    <mergeCell ref="Y16:Z16"/>
    <mergeCell ref="Y17:Z17"/>
    <mergeCell ref="X9:AF9"/>
    <mergeCell ref="E20:F20"/>
    <mergeCell ref="G9:R9"/>
    <mergeCell ref="S9:W9"/>
    <mergeCell ref="AG9:AH9"/>
    <mergeCell ref="G12:H12"/>
    <mergeCell ref="I12:R12"/>
    <mergeCell ref="S12:W12"/>
    <mergeCell ref="Y12:AH12"/>
    <mergeCell ref="G10:AH10"/>
    <mergeCell ref="G11:R11"/>
    <mergeCell ref="S11:W11"/>
    <mergeCell ref="G13:J13"/>
    <mergeCell ref="G14:J15"/>
    <mergeCell ref="K14:Z14"/>
    <mergeCell ref="K15:Z15"/>
    <mergeCell ref="B1:AH1"/>
    <mergeCell ref="B3:AH3"/>
    <mergeCell ref="B4:F4"/>
    <mergeCell ref="G4:AB4"/>
    <mergeCell ref="B5:F5"/>
    <mergeCell ref="G5:AB5"/>
    <mergeCell ref="B2:F2"/>
    <mergeCell ref="G2:J2"/>
    <mergeCell ref="W6:AB6"/>
    <mergeCell ref="B7:F7"/>
    <mergeCell ref="H7:L7"/>
    <mergeCell ref="M7:AH7"/>
    <mergeCell ref="B8:F8"/>
    <mergeCell ref="G8:R8"/>
    <mergeCell ref="S8:W8"/>
    <mergeCell ref="X8:AH8"/>
    <mergeCell ref="B6:F6"/>
    <mergeCell ref="G6:I6"/>
    <mergeCell ref="K6:L6"/>
    <mergeCell ref="N6:O6"/>
    <mergeCell ref="Q6:R6"/>
    <mergeCell ref="T6:V6"/>
    <mergeCell ref="R13:T13"/>
    <mergeCell ref="K13:Q13"/>
    <mergeCell ref="U13:W13"/>
    <mergeCell ref="Y13:Z13"/>
    <mergeCell ref="AF13:AH13"/>
    <mergeCell ref="AA13:AE13"/>
    <mergeCell ref="B34:AH34"/>
    <mergeCell ref="B19:AH19"/>
    <mergeCell ref="J20:K20"/>
    <mergeCell ref="O20:P20"/>
    <mergeCell ref="T20:U20"/>
    <mergeCell ref="B30:AH30"/>
    <mergeCell ref="B31:AH33"/>
    <mergeCell ref="AF20:AH20"/>
    <mergeCell ref="L20:N20"/>
    <mergeCell ref="Q20:S20"/>
    <mergeCell ref="V20:X20"/>
    <mergeCell ref="AA20:AC20"/>
    <mergeCell ref="AD20:AE20"/>
    <mergeCell ref="X11:AH11"/>
    <mergeCell ref="B35:R35"/>
    <mergeCell ref="S35:U35"/>
    <mergeCell ref="V35:AH35"/>
    <mergeCell ref="Y18:Z18"/>
    <mergeCell ref="AA16:AC16"/>
    <mergeCell ref="AA17:AC17"/>
    <mergeCell ref="AA18:AC18"/>
    <mergeCell ref="AD18:AG18"/>
    <mergeCell ref="AD17:AG17"/>
    <mergeCell ref="AD16:AG16"/>
    <mergeCell ref="U16:X16"/>
    <mergeCell ref="U17:X17"/>
    <mergeCell ref="U18:X18"/>
    <mergeCell ref="B21:AH21"/>
    <mergeCell ref="B22:AH24"/>
  </mergeCells>
  <phoneticPr fontId="3"/>
  <printOptions horizontalCentered="1" verticalCentered="1"/>
  <pageMargins left="0.19685039370078741" right="0.19685039370078741" top="0.19685039370078741" bottom="0.19685039370078741" header="0.23622047244094491" footer="0.15748031496062992"/>
  <pageSetup paperSize="9" scale="9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33</xdr:row>
                    <xdr:rowOff>0</xdr:rowOff>
                  </from>
                  <to>
                    <xdr:col>31</xdr:col>
                    <xdr:colOff>47625</xdr:colOff>
                    <xdr:row>34</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マスタ!$C$2:$C$3</xm:f>
          </x14:formula1>
          <xm:sqref>W6</xm:sqref>
        </x14:dataValidation>
        <x14:dataValidation type="list" allowBlank="1" showInputMessage="1" showErrorMessage="1">
          <x14:formula1>
            <xm:f>マスタ!$D$2:$D$8</xm:f>
          </x14:formula1>
          <xm:sqref>X11:AH11</xm:sqref>
        </x14:dataValidation>
        <x14:dataValidation type="list" allowBlank="1" showInputMessage="1" showErrorMessage="1">
          <x14:formula1>
            <xm:f>マスタ!$F$2:$F$34</xm:f>
          </x14:formula1>
          <xm:sqref>AA13:AE15 K13:Q13 U16:X18</xm:sqref>
        </x14:dataValidation>
        <x14:dataValidation type="list" allowBlank="1" showInputMessage="1" showErrorMessage="1">
          <x14:formula1>
            <xm:f>マスタ!$E$2:$E$4</xm:f>
          </x14:formula1>
          <xm:sqref>X13</xm:sqref>
        </x14:dataValidation>
        <x14:dataValidation type="list" allowBlank="1" showInputMessage="1" showErrorMessage="1">
          <x14:formula1>
            <xm:f>マスタ!$G$2:$G$12</xm:f>
          </x14:formula1>
          <xm:sqref>AD16:AG18</xm:sqref>
        </x14:dataValidation>
        <x14:dataValidation type="list" allowBlank="1" showInputMessage="1" showErrorMessage="1">
          <x14:formula1>
            <xm:f>マスタ!$B$2:$B$56</xm:f>
          </x14:formula1>
          <xm:sqref>G2:J2</xm:sqref>
        </x14:dataValidation>
        <x14:dataValidation type="list" allowBlank="1" showInputMessage="1" showErrorMessage="1">
          <x14:formula1>
            <xm:f>マスタ!$H$2:$H$4</xm:f>
          </x14:formula1>
          <xm:sqref>E20:F20 J20:K20 O20:P20 T20:U20 Y20:Z20 AD20:AE20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Normal="100" zoomScaleSheetLayoutView="100" workbookViewId="0">
      <selection sqref="A1:D1"/>
    </sheetView>
  </sheetViews>
  <sheetFormatPr defaultColWidth="9" defaultRowHeight="13.5"/>
  <cols>
    <col min="1" max="1" width="6.5" style="83" customWidth="1"/>
    <col min="2" max="3" width="37.625" style="83" customWidth="1"/>
    <col min="4" max="4" width="6.5" style="83" customWidth="1"/>
    <col min="5" max="16384" width="9" style="83"/>
  </cols>
  <sheetData>
    <row r="1" spans="1:6" ht="30.75" customHeight="1">
      <c r="A1" s="227" t="s">
        <v>250</v>
      </c>
      <c r="B1" s="227"/>
      <c r="C1" s="227"/>
      <c r="D1" s="227"/>
      <c r="E1" s="82"/>
      <c r="F1" s="82"/>
    </row>
    <row r="2" spans="1:6" ht="30.75" customHeight="1">
      <c r="A2" s="227" t="s">
        <v>253</v>
      </c>
      <c r="B2" s="227"/>
      <c r="C2" s="227"/>
      <c r="D2" s="227"/>
      <c r="E2" s="82"/>
      <c r="F2" s="82"/>
    </row>
    <row r="3" spans="1:6" ht="30.75" customHeight="1" thickBot="1">
      <c r="A3" s="84"/>
      <c r="B3" s="84"/>
      <c r="C3" s="84"/>
      <c r="D3" s="84"/>
    </row>
    <row r="4" spans="1:6" ht="30.75" customHeight="1">
      <c r="A4" s="85" t="s">
        <v>209</v>
      </c>
      <c r="B4" s="86" t="s">
        <v>254</v>
      </c>
      <c r="C4" s="87" t="s">
        <v>256</v>
      </c>
      <c r="D4" s="88" t="s">
        <v>209</v>
      </c>
    </row>
    <row r="5" spans="1:6" ht="30.75" customHeight="1" thickBot="1">
      <c r="A5" s="89" t="s">
        <v>210</v>
      </c>
      <c r="B5" s="90" t="s">
        <v>255</v>
      </c>
      <c r="C5" s="91" t="s">
        <v>257</v>
      </c>
      <c r="D5" s="92" t="s">
        <v>210</v>
      </c>
    </row>
    <row r="6" spans="1:6" ht="30.75" customHeight="1">
      <c r="A6" s="228">
        <v>0.375</v>
      </c>
      <c r="B6" s="93"/>
      <c r="C6" s="94"/>
      <c r="D6" s="230">
        <v>0.375</v>
      </c>
    </row>
    <row r="7" spans="1:6" ht="30.75" customHeight="1">
      <c r="A7" s="229"/>
      <c r="B7" s="95" t="s">
        <v>223</v>
      </c>
      <c r="C7" s="232" t="s">
        <v>236</v>
      </c>
      <c r="D7" s="231"/>
    </row>
    <row r="8" spans="1:6" ht="30.75" customHeight="1">
      <c r="A8" s="234">
        <v>0.41666666666666702</v>
      </c>
      <c r="B8" s="95" t="s">
        <v>237</v>
      </c>
      <c r="C8" s="233"/>
      <c r="D8" s="230">
        <v>0.41666666666666702</v>
      </c>
    </row>
    <row r="9" spans="1:6" ht="30.75" customHeight="1">
      <c r="A9" s="229"/>
      <c r="B9" s="235" t="s">
        <v>238</v>
      </c>
      <c r="C9" s="232" t="s">
        <v>239</v>
      </c>
      <c r="D9" s="231"/>
    </row>
    <row r="10" spans="1:6" ht="30.75" customHeight="1">
      <c r="A10" s="234">
        <v>0.45833333333333298</v>
      </c>
      <c r="B10" s="236"/>
      <c r="C10" s="233"/>
      <c r="D10" s="230">
        <v>0.45833333333333298</v>
      </c>
    </row>
    <row r="11" spans="1:6" ht="30.75" customHeight="1">
      <c r="A11" s="234"/>
      <c r="B11" s="235" t="s">
        <v>240</v>
      </c>
      <c r="C11" s="96"/>
      <c r="D11" s="230"/>
    </row>
    <row r="12" spans="1:6" ht="30.75" customHeight="1">
      <c r="A12" s="234">
        <v>0.5</v>
      </c>
      <c r="B12" s="237"/>
      <c r="C12" s="96"/>
      <c r="D12" s="230">
        <v>0.5</v>
      </c>
    </row>
    <row r="13" spans="1:6" ht="30.75" customHeight="1">
      <c r="A13" s="234"/>
      <c r="B13" s="97"/>
      <c r="C13" s="96"/>
      <c r="D13" s="230"/>
    </row>
    <row r="14" spans="1:6" ht="30.75" customHeight="1">
      <c r="A14" s="234">
        <v>0.54166666666666696</v>
      </c>
      <c r="B14" s="97"/>
      <c r="C14" s="96"/>
      <c r="D14" s="230">
        <v>0.54166666666666696</v>
      </c>
    </row>
    <row r="15" spans="1:6" ht="30.75" customHeight="1">
      <c r="A15" s="234"/>
      <c r="B15" s="238" t="s">
        <v>241</v>
      </c>
      <c r="C15" s="235" t="s">
        <v>242</v>
      </c>
      <c r="D15" s="230"/>
    </row>
    <row r="16" spans="1:6" ht="30.75" customHeight="1">
      <c r="A16" s="234">
        <v>0.58333333333333304</v>
      </c>
      <c r="B16" s="239"/>
      <c r="C16" s="240"/>
      <c r="D16" s="230">
        <v>0.58333333333333304</v>
      </c>
    </row>
    <row r="17" spans="1:4" ht="30.75" customHeight="1">
      <c r="A17" s="234"/>
      <c r="B17" s="243" t="s">
        <v>243</v>
      </c>
      <c r="C17" s="245" t="s">
        <v>244</v>
      </c>
      <c r="D17" s="230"/>
    </row>
    <row r="18" spans="1:4" ht="30.75" customHeight="1">
      <c r="A18" s="234">
        <v>0.625</v>
      </c>
      <c r="B18" s="244"/>
      <c r="C18" s="246"/>
      <c r="D18" s="230">
        <v>0.625</v>
      </c>
    </row>
    <row r="19" spans="1:4" ht="30.75" customHeight="1">
      <c r="A19" s="234"/>
      <c r="B19" s="245" t="s">
        <v>245</v>
      </c>
      <c r="C19" s="235" t="s">
        <v>246</v>
      </c>
      <c r="D19" s="230"/>
    </row>
    <row r="20" spans="1:4" ht="30.75" customHeight="1">
      <c r="A20" s="234">
        <v>0.66666666666666696</v>
      </c>
      <c r="B20" s="247"/>
      <c r="C20" s="240"/>
      <c r="D20" s="230">
        <v>0.66666666666666696</v>
      </c>
    </row>
    <row r="21" spans="1:4" ht="30.75" customHeight="1">
      <c r="A21" s="234"/>
      <c r="B21" s="235" t="s">
        <v>247</v>
      </c>
      <c r="C21" s="248" t="s">
        <v>248</v>
      </c>
      <c r="D21" s="230"/>
    </row>
    <row r="22" spans="1:4" ht="30.75" customHeight="1">
      <c r="A22" s="234">
        <v>0.70833333333333304</v>
      </c>
      <c r="B22" s="236"/>
      <c r="C22" s="249"/>
      <c r="D22" s="230">
        <v>0.70833333333333304</v>
      </c>
    </row>
    <row r="23" spans="1:4" ht="30.75" customHeight="1">
      <c r="A23" s="234"/>
      <c r="B23" s="98"/>
      <c r="C23" s="98"/>
      <c r="D23" s="230"/>
    </row>
    <row r="24" spans="1:4" ht="30.75" customHeight="1">
      <c r="A24" s="241">
        <v>0.75</v>
      </c>
      <c r="B24" s="98"/>
      <c r="C24" s="98"/>
      <c r="D24" s="241">
        <v>0.75</v>
      </c>
    </row>
    <row r="25" spans="1:4" ht="30.75" customHeight="1" thickBot="1">
      <c r="A25" s="242"/>
      <c r="B25" s="99"/>
      <c r="C25" s="99"/>
      <c r="D25" s="242"/>
    </row>
    <row r="26" spans="1:4" ht="30.75" customHeight="1">
      <c r="B26" s="100" t="s">
        <v>249</v>
      </c>
      <c r="C26" s="100"/>
    </row>
    <row r="30" spans="1:4" ht="13.5" customHeight="1"/>
  </sheetData>
  <mergeCells count="34">
    <mergeCell ref="A22:A23"/>
    <mergeCell ref="D22:D23"/>
    <mergeCell ref="A24:A25"/>
    <mergeCell ref="D24:D25"/>
    <mergeCell ref="B17:B18"/>
    <mergeCell ref="C17:C18"/>
    <mergeCell ref="A18:A19"/>
    <mergeCell ref="D18:D19"/>
    <mergeCell ref="B19:B20"/>
    <mergeCell ref="C19:C20"/>
    <mergeCell ref="A20:A21"/>
    <mergeCell ref="D20:D21"/>
    <mergeCell ref="B21:B22"/>
    <mergeCell ref="C21:C22"/>
    <mergeCell ref="A14:A15"/>
    <mergeCell ref="D14:D15"/>
    <mergeCell ref="B15:B16"/>
    <mergeCell ref="C15:C16"/>
    <mergeCell ref="A16:A17"/>
    <mergeCell ref="D16:D17"/>
    <mergeCell ref="A1:D1"/>
    <mergeCell ref="A2:D2"/>
    <mergeCell ref="A6:A7"/>
    <mergeCell ref="D6:D7"/>
    <mergeCell ref="C7:C8"/>
    <mergeCell ref="A8:A9"/>
    <mergeCell ref="D8:D9"/>
    <mergeCell ref="B9:B10"/>
    <mergeCell ref="C9:C10"/>
    <mergeCell ref="A10:A11"/>
    <mergeCell ref="D10:D11"/>
    <mergeCell ref="B11:B12"/>
    <mergeCell ref="A12:A13"/>
    <mergeCell ref="D12:D13"/>
  </mergeCells>
  <phoneticPr fontId="3"/>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45"/>
  <sheetViews>
    <sheetView zoomScale="60" zoomScaleNormal="60" workbookViewId="0"/>
  </sheetViews>
  <sheetFormatPr defaultColWidth="8.375" defaultRowHeight="17.25"/>
  <cols>
    <col min="1" max="1" width="2.125" style="57" customWidth="1"/>
    <col min="2" max="11" width="15.125" style="57" customWidth="1"/>
    <col min="12" max="16384" width="8.375" style="57"/>
  </cols>
  <sheetData>
    <row r="1" spans="2:11" ht="25.5" customHeight="1">
      <c r="B1" s="305" t="s">
        <v>170</v>
      </c>
      <c r="C1" s="305"/>
      <c r="D1" s="305"/>
      <c r="E1" s="305"/>
      <c r="K1" s="58"/>
    </row>
    <row r="2" spans="2:11" ht="25.5">
      <c r="B2" s="306" t="s">
        <v>171</v>
      </c>
      <c r="C2" s="306"/>
      <c r="D2" s="306"/>
      <c r="E2" s="306"/>
      <c r="F2" s="306"/>
      <c r="G2" s="306"/>
      <c r="H2" s="306"/>
      <c r="I2" s="306"/>
      <c r="J2" s="306"/>
      <c r="K2" s="306"/>
    </row>
    <row r="3" spans="2:11" s="59" customFormat="1" ht="91.5" customHeight="1">
      <c r="B3" s="307" t="s">
        <v>172</v>
      </c>
      <c r="C3" s="308"/>
      <c r="D3" s="308"/>
      <c r="E3" s="308"/>
      <c r="F3" s="308"/>
      <c r="G3" s="308"/>
      <c r="H3" s="308"/>
      <c r="I3" s="308"/>
      <c r="J3" s="308"/>
      <c r="K3" s="309"/>
    </row>
    <row r="4" spans="2:11" s="59" customFormat="1" ht="18.75" customHeight="1">
      <c r="B4" s="310" t="s">
        <v>173</v>
      </c>
      <c r="C4" s="310"/>
      <c r="D4" s="310"/>
      <c r="E4" s="310"/>
      <c r="F4" s="310"/>
      <c r="G4" s="310"/>
      <c r="H4" s="310"/>
      <c r="I4" s="310"/>
      <c r="J4" s="310"/>
      <c r="K4" s="310"/>
    </row>
    <row r="5" spans="2:11" ht="42.75" customHeight="1">
      <c r="B5" s="311" t="s">
        <v>174</v>
      </c>
      <c r="C5" s="311"/>
      <c r="D5" s="311"/>
      <c r="E5" s="312" t="s">
        <v>234</v>
      </c>
      <c r="F5" s="312"/>
      <c r="G5" s="312"/>
      <c r="H5" s="312"/>
      <c r="I5" s="312"/>
      <c r="J5" s="312"/>
      <c r="K5" s="312"/>
    </row>
    <row r="6" spans="2:11" ht="7.5" customHeight="1">
      <c r="B6" s="60"/>
      <c r="C6" s="60"/>
      <c r="D6" s="60"/>
      <c r="E6" s="60"/>
      <c r="F6" s="60"/>
      <c r="G6" s="60"/>
      <c r="H6" s="60"/>
      <c r="I6" s="60"/>
      <c r="J6" s="60"/>
      <c r="K6" s="60"/>
    </row>
    <row r="7" spans="2:11">
      <c r="B7" s="57" t="s">
        <v>175</v>
      </c>
    </row>
    <row r="8" spans="2:11" ht="47.25" customHeight="1">
      <c r="B8" s="61" t="s">
        <v>176</v>
      </c>
      <c r="C8" s="295"/>
      <c r="D8" s="296"/>
      <c r="E8" s="296"/>
      <c r="F8" s="297"/>
      <c r="G8" s="298" t="s">
        <v>177</v>
      </c>
      <c r="H8" s="298"/>
      <c r="I8" s="299" t="s">
        <v>258</v>
      </c>
      <c r="J8" s="300"/>
      <c r="K8" s="301"/>
    </row>
    <row r="9" spans="2:11" ht="47.25" customHeight="1">
      <c r="B9" s="62" t="s">
        <v>178</v>
      </c>
      <c r="C9" s="302"/>
      <c r="D9" s="303"/>
      <c r="E9" s="303"/>
      <c r="F9" s="304"/>
      <c r="G9" s="287" t="s">
        <v>179</v>
      </c>
      <c r="H9" s="291"/>
      <c r="I9" s="296"/>
      <c r="J9" s="296"/>
      <c r="K9" s="297"/>
    </row>
    <row r="10" spans="2:11" ht="47.25" customHeight="1">
      <c r="B10" s="63" t="s">
        <v>180</v>
      </c>
      <c r="C10" s="282"/>
      <c r="D10" s="283"/>
      <c r="E10" s="283"/>
      <c r="F10" s="284"/>
      <c r="G10" s="64" t="s">
        <v>181</v>
      </c>
      <c r="H10" s="65" t="s">
        <v>182</v>
      </c>
      <c r="I10" s="66" t="s">
        <v>183</v>
      </c>
      <c r="J10" s="66" t="s">
        <v>184</v>
      </c>
      <c r="K10" s="67" t="s">
        <v>185</v>
      </c>
    </row>
    <row r="11" spans="2:11" ht="47.25" customHeight="1">
      <c r="B11" s="68" t="s">
        <v>186</v>
      </c>
      <c r="C11" s="285"/>
      <c r="D11" s="286"/>
      <c r="E11" s="286"/>
      <c r="F11" s="287" t="s">
        <v>224</v>
      </c>
      <c r="G11" s="288"/>
      <c r="H11" s="289"/>
      <c r="I11" s="290"/>
      <c r="J11" s="290"/>
      <c r="K11" s="69" t="s">
        <v>225</v>
      </c>
    </row>
    <row r="12" spans="2:11" ht="47.25" customHeight="1">
      <c r="B12" s="287" t="s">
        <v>187</v>
      </c>
      <c r="C12" s="291"/>
      <c r="D12" s="292" t="s">
        <v>188</v>
      </c>
      <c r="E12" s="293"/>
      <c r="F12" s="293"/>
      <c r="G12" s="293"/>
      <c r="H12" s="293"/>
      <c r="I12" s="293"/>
      <c r="J12" s="293"/>
      <c r="K12" s="294"/>
    </row>
    <row r="13" spans="2:11" ht="13.5" customHeight="1"/>
    <row r="14" spans="2:11" s="59" customFormat="1" ht="18.75" customHeight="1">
      <c r="B14" s="59" t="s">
        <v>189</v>
      </c>
      <c r="K14" s="70"/>
    </row>
    <row r="15" spans="2:11" s="59" customFormat="1">
      <c r="B15" s="71" t="s">
        <v>190</v>
      </c>
      <c r="C15" s="72" t="s">
        <v>191</v>
      </c>
      <c r="D15" s="71" t="s">
        <v>190</v>
      </c>
      <c r="E15" s="73" t="s">
        <v>191</v>
      </c>
      <c r="F15" s="71" t="s">
        <v>190</v>
      </c>
      <c r="G15" s="73" t="s">
        <v>191</v>
      </c>
      <c r="H15" s="74" t="s">
        <v>190</v>
      </c>
      <c r="I15" s="73" t="s">
        <v>191</v>
      </c>
      <c r="J15" s="71" t="s">
        <v>190</v>
      </c>
      <c r="K15" s="73" t="s">
        <v>191</v>
      </c>
    </row>
    <row r="16" spans="2:11" s="59" customFormat="1" ht="17.25" customHeight="1">
      <c r="B16" s="277">
        <f>B18-1</f>
        <v>44989</v>
      </c>
      <c r="C16" s="269" t="s">
        <v>192</v>
      </c>
      <c r="D16" s="277">
        <f>D18-1</f>
        <v>44993</v>
      </c>
      <c r="E16" s="269" t="s">
        <v>192</v>
      </c>
      <c r="F16" s="277">
        <f>F18-1</f>
        <v>44997</v>
      </c>
      <c r="G16" s="269" t="s">
        <v>226</v>
      </c>
      <c r="H16" s="279">
        <f>H18-1</f>
        <v>45001</v>
      </c>
      <c r="I16" s="269" t="s">
        <v>226</v>
      </c>
      <c r="J16" s="313" t="s">
        <v>227</v>
      </c>
      <c r="K16" s="314" t="s">
        <v>226</v>
      </c>
    </row>
    <row r="17" spans="2:11" s="59" customFormat="1" ht="39" customHeight="1">
      <c r="B17" s="281"/>
      <c r="C17" s="270"/>
      <c r="D17" s="278"/>
      <c r="E17" s="270"/>
      <c r="F17" s="278"/>
      <c r="G17" s="270"/>
      <c r="H17" s="280"/>
      <c r="I17" s="270"/>
      <c r="J17" s="315">
        <f>H21+2</f>
        <v>45005</v>
      </c>
      <c r="K17" s="316"/>
    </row>
    <row r="18" spans="2:11" s="59" customFormat="1" ht="17.25" customHeight="1">
      <c r="B18" s="277">
        <f>B20-1</f>
        <v>44990</v>
      </c>
      <c r="C18" s="269" t="s">
        <v>192</v>
      </c>
      <c r="D18" s="277">
        <f>D20-1</f>
        <v>44994</v>
      </c>
      <c r="E18" s="269" t="s">
        <v>192</v>
      </c>
      <c r="F18" s="277">
        <f>F20-1</f>
        <v>44998</v>
      </c>
      <c r="G18" s="269" t="s">
        <v>192</v>
      </c>
      <c r="H18" s="279">
        <f>H21-1</f>
        <v>45002</v>
      </c>
      <c r="I18" s="269" t="s">
        <v>192</v>
      </c>
      <c r="J18" s="75"/>
      <c r="K18" s="269"/>
    </row>
    <row r="19" spans="2:11" s="59" customFormat="1" ht="39" customHeight="1">
      <c r="B19" s="278"/>
      <c r="C19" s="270"/>
      <c r="D19" s="278"/>
      <c r="E19" s="270"/>
      <c r="F19" s="278"/>
      <c r="G19" s="270"/>
      <c r="H19" s="280"/>
      <c r="I19" s="270"/>
      <c r="J19" s="76"/>
      <c r="K19" s="270"/>
    </row>
    <row r="20" spans="2:11" s="59" customFormat="1" ht="17.25" customHeight="1">
      <c r="B20" s="277">
        <f>B22-1</f>
        <v>44991</v>
      </c>
      <c r="C20" s="269" t="s">
        <v>192</v>
      </c>
      <c r="D20" s="277">
        <f>D22-1</f>
        <v>44995</v>
      </c>
      <c r="E20" s="269" t="s">
        <v>228</v>
      </c>
      <c r="F20" s="277">
        <f>F22-1</f>
        <v>44999</v>
      </c>
      <c r="G20" s="269" t="s">
        <v>229</v>
      </c>
      <c r="H20" s="77" t="s">
        <v>230</v>
      </c>
      <c r="I20" s="269" t="s">
        <v>192</v>
      </c>
      <c r="J20" s="75"/>
      <c r="K20" s="269"/>
    </row>
    <row r="21" spans="2:11" s="59" customFormat="1" ht="39" customHeight="1">
      <c r="B21" s="278"/>
      <c r="C21" s="270"/>
      <c r="D21" s="278"/>
      <c r="E21" s="270"/>
      <c r="F21" s="278"/>
      <c r="G21" s="270"/>
      <c r="H21" s="78">
        <v>45003</v>
      </c>
      <c r="I21" s="270"/>
      <c r="J21" s="76"/>
      <c r="K21" s="270"/>
    </row>
    <row r="22" spans="2:11" s="59" customFormat="1" ht="17.25" customHeight="1">
      <c r="B22" s="277">
        <f>D16-1</f>
        <v>44992</v>
      </c>
      <c r="C22" s="269" t="s">
        <v>192</v>
      </c>
      <c r="D22" s="277">
        <f>F16-1</f>
        <v>44996</v>
      </c>
      <c r="E22" s="269" t="s">
        <v>192</v>
      </c>
      <c r="F22" s="277">
        <f>H16-1</f>
        <v>45000</v>
      </c>
      <c r="G22" s="269" t="s">
        <v>192</v>
      </c>
      <c r="H22" s="79" t="s">
        <v>231</v>
      </c>
      <c r="I22" s="269" t="s">
        <v>226</v>
      </c>
      <c r="J22" s="75"/>
      <c r="K22" s="269"/>
    </row>
    <row r="23" spans="2:11" s="59" customFormat="1" ht="39" customHeight="1">
      <c r="B23" s="278"/>
      <c r="C23" s="270"/>
      <c r="D23" s="278"/>
      <c r="E23" s="270"/>
      <c r="F23" s="278"/>
      <c r="G23" s="270"/>
      <c r="H23" s="78">
        <f>H21+1</f>
        <v>45004</v>
      </c>
      <c r="I23" s="270"/>
      <c r="J23" s="76"/>
      <c r="K23" s="270"/>
    </row>
    <row r="24" spans="2:11" ht="9" customHeight="1"/>
    <row r="25" spans="2:11" ht="18.75" customHeight="1">
      <c r="B25" s="57" t="s">
        <v>193</v>
      </c>
    </row>
    <row r="26" spans="2:11" ht="21">
      <c r="B26" s="271" t="s">
        <v>194</v>
      </c>
      <c r="C26" s="272"/>
      <c r="D26" s="272"/>
      <c r="E26" s="272"/>
      <c r="F26" s="272"/>
      <c r="G26" s="272"/>
      <c r="H26" s="272"/>
      <c r="I26" s="272"/>
      <c r="J26" s="273"/>
      <c r="K26" s="61" t="s">
        <v>195</v>
      </c>
    </row>
    <row r="27" spans="2:11" ht="38.25" customHeight="1">
      <c r="B27" s="274" t="s">
        <v>232</v>
      </c>
      <c r="C27" s="275"/>
      <c r="D27" s="275"/>
      <c r="E27" s="275"/>
      <c r="F27" s="275"/>
      <c r="G27" s="275"/>
      <c r="H27" s="275"/>
      <c r="I27" s="275"/>
      <c r="J27" s="276"/>
      <c r="K27" s="80"/>
    </row>
    <row r="28" spans="2:11" ht="38.25" customHeight="1">
      <c r="B28" s="250" t="s">
        <v>233</v>
      </c>
      <c r="C28" s="251"/>
      <c r="D28" s="251"/>
      <c r="E28" s="251"/>
      <c r="F28" s="251"/>
      <c r="G28" s="251"/>
      <c r="H28" s="251"/>
      <c r="I28" s="251"/>
      <c r="J28" s="252"/>
      <c r="K28" s="80"/>
    </row>
    <row r="29" spans="2:11" ht="38.25" customHeight="1">
      <c r="B29" s="250" t="s">
        <v>196</v>
      </c>
      <c r="C29" s="251"/>
      <c r="D29" s="251"/>
      <c r="E29" s="251"/>
      <c r="F29" s="251"/>
      <c r="G29" s="251"/>
      <c r="H29" s="251"/>
      <c r="I29" s="251"/>
      <c r="J29" s="252"/>
      <c r="K29" s="80"/>
    </row>
    <row r="30" spans="2:11" ht="38.25" customHeight="1">
      <c r="B30" s="274" t="s">
        <v>197</v>
      </c>
      <c r="C30" s="275"/>
      <c r="D30" s="275"/>
      <c r="E30" s="275"/>
      <c r="F30" s="275"/>
      <c r="G30" s="275"/>
      <c r="H30" s="275"/>
      <c r="I30" s="275"/>
      <c r="J30" s="276"/>
      <c r="K30" s="80"/>
    </row>
    <row r="31" spans="2:11" ht="38.25" customHeight="1">
      <c r="B31" s="250" t="s">
        <v>198</v>
      </c>
      <c r="C31" s="251"/>
      <c r="D31" s="251"/>
      <c r="E31" s="251"/>
      <c r="F31" s="251"/>
      <c r="G31" s="251"/>
      <c r="H31" s="251"/>
      <c r="I31" s="251"/>
      <c r="J31" s="252"/>
      <c r="K31" s="80"/>
    </row>
    <row r="32" spans="2:11" ht="38.25" customHeight="1">
      <c r="B32" s="250" t="s">
        <v>199</v>
      </c>
      <c r="C32" s="251"/>
      <c r="D32" s="251"/>
      <c r="E32" s="251"/>
      <c r="F32" s="251"/>
      <c r="G32" s="251"/>
      <c r="H32" s="251"/>
      <c r="I32" s="251"/>
      <c r="J32" s="252"/>
      <c r="K32" s="80"/>
    </row>
    <row r="33" spans="2:11" ht="38.25" customHeight="1">
      <c r="B33" s="250" t="s">
        <v>200</v>
      </c>
      <c r="C33" s="251"/>
      <c r="D33" s="251"/>
      <c r="E33" s="251"/>
      <c r="F33" s="251"/>
      <c r="G33" s="251"/>
      <c r="H33" s="251"/>
      <c r="I33" s="251"/>
      <c r="J33" s="252"/>
      <c r="K33" s="80"/>
    </row>
    <row r="34" spans="2:11" ht="51" customHeight="1">
      <c r="B34" s="250" t="s">
        <v>201</v>
      </c>
      <c r="C34" s="251"/>
      <c r="D34" s="251"/>
      <c r="E34" s="251"/>
      <c r="F34" s="251"/>
      <c r="G34" s="251"/>
      <c r="H34" s="251"/>
      <c r="I34" s="251"/>
      <c r="J34" s="252"/>
      <c r="K34" s="80"/>
    </row>
    <row r="35" spans="2:11" ht="81.75" customHeight="1">
      <c r="B35" s="268" t="s">
        <v>202</v>
      </c>
      <c r="C35" s="268"/>
      <c r="D35" s="268"/>
      <c r="E35" s="268"/>
      <c r="F35" s="268"/>
      <c r="G35" s="268"/>
      <c r="H35" s="268"/>
      <c r="I35" s="268"/>
      <c r="J35" s="268"/>
      <c r="K35" s="81"/>
    </row>
    <row r="37" spans="2:11" ht="35.25" customHeight="1">
      <c r="B37" s="262" t="s">
        <v>203</v>
      </c>
      <c r="C37" s="262"/>
      <c r="D37" s="262"/>
      <c r="E37" s="262"/>
      <c r="F37" s="262"/>
      <c r="G37" s="262"/>
      <c r="H37" s="262"/>
    </row>
    <row r="38" spans="2:11" ht="30" customHeight="1">
      <c r="F38" s="263" t="s">
        <v>204</v>
      </c>
      <c r="G38" s="263"/>
      <c r="H38" s="263"/>
      <c r="I38" s="263"/>
      <c r="J38" s="263"/>
      <c r="K38" s="263"/>
    </row>
    <row r="39" spans="2:11" ht="17.25" customHeight="1">
      <c r="B39" s="264" t="s">
        <v>205</v>
      </c>
      <c r="C39" s="264"/>
      <c r="D39" s="266"/>
      <c r="E39" s="266"/>
      <c r="F39" s="266"/>
      <c r="H39" s="264" t="s">
        <v>206</v>
      </c>
      <c r="I39" s="266"/>
      <c r="J39" s="266"/>
      <c r="K39" s="266"/>
    </row>
    <row r="40" spans="2:11" ht="17.25" customHeight="1">
      <c r="B40" s="265"/>
      <c r="C40" s="265"/>
      <c r="D40" s="267"/>
      <c r="E40" s="267"/>
      <c r="F40" s="267"/>
      <c r="H40" s="265"/>
      <c r="I40" s="267"/>
      <c r="J40" s="267"/>
      <c r="K40" s="267"/>
    </row>
    <row r="42" spans="2:11" ht="18.75" customHeight="1" thickBot="1">
      <c r="B42" s="57" t="s">
        <v>207</v>
      </c>
    </row>
    <row r="43" spans="2:11">
      <c r="B43" s="253" t="s">
        <v>208</v>
      </c>
      <c r="C43" s="254"/>
      <c r="D43" s="254"/>
      <c r="E43" s="254"/>
      <c r="F43" s="254"/>
      <c r="G43" s="254"/>
      <c r="H43" s="254"/>
      <c r="I43" s="254"/>
      <c r="J43" s="254"/>
      <c r="K43" s="255"/>
    </row>
    <row r="44" spans="2:11">
      <c r="B44" s="256"/>
      <c r="C44" s="257"/>
      <c r="D44" s="257"/>
      <c r="E44" s="257"/>
      <c r="F44" s="257"/>
      <c r="G44" s="257"/>
      <c r="H44" s="257"/>
      <c r="I44" s="257"/>
      <c r="J44" s="257"/>
      <c r="K44" s="258"/>
    </row>
    <row r="45" spans="2:11" ht="18" thickBot="1">
      <c r="B45" s="259"/>
      <c r="C45" s="260"/>
      <c r="D45" s="260"/>
      <c r="E45" s="260"/>
      <c r="F45" s="260"/>
      <c r="G45" s="260"/>
      <c r="H45" s="260"/>
      <c r="I45" s="260"/>
      <c r="J45" s="260"/>
      <c r="K45" s="261"/>
    </row>
  </sheetData>
  <mergeCells count="69">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I18:I19"/>
    <mergeCell ref="K18:K19"/>
    <mergeCell ref="B20:B21"/>
    <mergeCell ref="C20:C21"/>
    <mergeCell ref="D20:D21"/>
    <mergeCell ref="E20:E21"/>
    <mergeCell ref="F20:F21"/>
    <mergeCell ref="G20:G21"/>
    <mergeCell ref="I20:I21"/>
    <mergeCell ref="K20:K21"/>
    <mergeCell ref="K22:K23"/>
    <mergeCell ref="B26:J26"/>
    <mergeCell ref="B27:J27"/>
    <mergeCell ref="B28:J28"/>
    <mergeCell ref="B33:J33"/>
    <mergeCell ref="D22:D23"/>
    <mergeCell ref="E22:E23"/>
    <mergeCell ref="F22:F23"/>
    <mergeCell ref="G22:G23"/>
    <mergeCell ref="I22:I23"/>
    <mergeCell ref="B30:J30"/>
    <mergeCell ref="B31:J31"/>
    <mergeCell ref="B32:J32"/>
    <mergeCell ref="B29:J29"/>
    <mergeCell ref="B22:B23"/>
    <mergeCell ref="C22:C23"/>
    <mergeCell ref="B34:J34"/>
    <mergeCell ref="B43:K45"/>
    <mergeCell ref="B37:H37"/>
    <mergeCell ref="F38:K38"/>
    <mergeCell ref="B39:C40"/>
    <mergeCell ref="D39:F40"/>
    <mergeCell ref="H39:H40"/>
    <mergeCell ref="I39:K40"/>
    <mergeCell ref="B35:J35"/>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6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workbookViewId="0">
      <selection activeCell="E6" sqref="E6"/>
    </sheetView>
  </sheetViews>
  <sheetFormatPr defaultColWidth="9.125" defaultRowHeight="15.75"/>
  <cols>
    <col min="1" max="4" width="9.125" style="35"/>
    <col min="5" max="5" width="11" style="35" bestFit="1" customWidth="1"/>
    <col min="6" max="6" width="9.125" style="35"/>
    <col min="7" max="8" width="13.875" style="37" bestFit="1" customWidth="1"/>
    <col min="9" max="16384" width="9.125" style="35"/>
  </cols>
  <sheetData>
    <row r="1" spans="1:34">
      <c r="A1" s="39" t="s">
        <v>106</v>
      </c>
      <c r="B1" s="39" t="s">
        <v>107</v>
      </c>
      <c r="C1" s="39" t="s">
        <v>108</v>
      </c>
      <c r="D1" s="39" t="s">
        <v>109</v>
      </c>
      <c r="E1" s="39" t="s">
        <v>110</v>
      </c>
      <c r="F1" s="39" t="s">
        <v>111</v>
      </c>
      <c r="G1" s="40" t="s">
        <v>112</v>
      </c>
      <c r="H1" s="40" t="s">
        <v>17</v>
      </c>
      <c r="I1" s="39" t="s">
        <v>113</v>
      </c>
      <c r="J1" s="39" t="s">
        <v>114</v>
      </c>
      <c r="K1" s="39" t="s">
        <v>115</v>
      </c>
      <c r="L1" s="39" t="s">
        <v>116</v>
      </c>
      <c r="M1" s="39" t="s">
        <v>117</v>
      </c>
      <c r="N1" s="39" t="s">
        <v>118</v>
      </c>
      <c r="O1" s="39" t="s">
        <v>119</v>
      </c>
      <c r="P1" s="39" t="s">
        <v>120</v>
      </c>
      <c r="Q1" s="39" t="s">
        <v>131</v>
      </c>
      <c r="R1" s="39" t="s">
        <v>132</v>
      </c>
      <c r="S1" s="39" t="s">
        <v>133</v>
      </c>
      <c r="T1" s="39" t="s">
        <v>134</v>
      </c>
      <c r="U1" s="39" t="s">
        <v>134</v>
      </c>
      <c r="V1" s="39" t="s">
        <v>121</v>
      </c>
      <c r="W1" s="39" t="s">
        <v>121</v>
      </c>
      <c r="X1" s="39" t="s">
        <v>121</v>
      </c>
      <c r="Y1" s="39" t="s">
        <v>122</v>
      </c>
      <c r="Z1" s="39" t="s">
        <v>123</v>
      </c>
      <c r="AA1" s="39" t="s">
        <v>124</v>
      </c>
      <c r="AB1" s="39" t="s">
        <v>125</v>
      </c>
      <c r="AC1" s="39" t="s">
        <v>126</v>
      </c>
      <c r="AD1" s="39" t="s">
        <v>127</v>
      </c>
      <c r="AE1" s="39" t="s">
        <v>128</v>
      </c>
      <c r="AF1" s="39" t="s">
        <v>43</v>
      </c>
      <c r="AG1" s="39" t="s">
        <v>129</v>
      </c>
      <c r="AH1" s="39" t="s">
        <v>130</v>
      </c>
    </row>
    <row r="2" spans="1:34">
      <c r="A2" s="35" t="str">
        <f>受講申込書!$G$2</f>
        <v>北海道FA</v>
      </c>
      <c r="B2" s="35">
        <f>受講申込書!$G$5</f>
        <v>0</v>
      </c>
      <c r="C2" s="35">
        <f>受講申込書!$G$4</f>
        <v>0</v>
      </c>
      <c r="D2" s="35">
        <f>受講申込書!$W$6</f>
        <v>0</v>
      </c>
      <c r="E2" s="36" t="e">
        <f>DATE(受講申込書!$G$6,受講申込書!$K$6,受講申込書!$N$6)</f>
        <v>#NUM!</v>
      </c>
      <c r="F2" s="35">
        <f>受講申込書!$Q$6</f>
        <v>0</v>
      </c>
      <c r="G2" s="38">
        <f>受講申込書!$I$12</f>
        <v>0</v>
      </c>
      <c r="H2" s="38">
        <f>受講申込書!$Y$12</f>
        <v>0</v>
      </c>
      <c r="I2" s="35">
        <f>受講申込書!$G$10</f>
        <v>0</v>
      </c>
      <c r="J2" s="35">
        <f>受講申込書!$G$11</f>
        <v>0</v>
      </c>
      <c r="K2" s="35">
        <f>受講申込書!$X$11</f>
        <v>0</v>
      </c>
      <c r="L2" s="35">
        <f>受講申込書!$H$7</f>
        <v>0</v>
      </c>
      <c r="M2" s="35">
        <f>受講申込書!$M$7</f>
        <v>0</v>
      </c>
      <c r="N2" s="35">
        <f>受講申込書!$G$8</f>
        <v>0</v>
      </c>
      <c r="O2" s="35">
        <f>受講申込書!$X$8</f>
        <v>0</v>
      </c>
      <c r="P2" s="35">
        <f>受講申込書!$G$9</f>
        <v>0</v>
      </c>
      <c r="Q2" s="35">
        <f>受講申込書!$X$9</f>
        <v>0</v>
      </c>
      <c r="R2" s="35">
        <f>受講申込書!$K$13</f>
        <v>0</v>
      </c>
      <c r="S2" s="35">
        <f>受講申込書!$X$13</f>
        <v>0</v>
      </c>
      <c r="T2" s="35">
        <f>受講申込書!$G$16</f>
        <v>0</v>
      </c>
      <c r="U2" s="35">
        <f>受講申込書!$K$15</f>
        <v>0</v>
      </c>
      <c r="V2" s="35">
        <f>受講申込書!$G$16</f>
        <v>0</v>
      </c>
      <c r="W2" s="35">
        <f>受講申込書!$G$17</f>
        <v>0</v>
      </c>
      <c r="X2" s="35">
        <f>受講申込書!$G$18</f>
        <v>0</v>
      </c>
      <c r="Y2" s="35">
        <f>受講申込書!$E$20</f>
        <v>0</v>
      </c>
      <c r="Z2" s="35" t="str">
        <f>受講申込書!$L$20</f>
        <v>道南</v>
      </c>
      <c r="AA2" s="35" t="e">
        <f>受講申込書!#REF!</f>
        <v>#REF!</v>
      </c>
      <c r="AB2" s="35" t="e">
        <f>受講申込書!#REF!</f>
        <v>#REF!</v>
      </c>
      <c r="AC2" s="35" t="e">
        <f>受講申込書!#REF!</f>
        <v>#REF!</v>
      </c>
      <c r="AD2" s="35" t="e">
        <f>受講申込書!#REF!</f>
        <v>#REF!</v>
      </c>
      <c r="AE2" s="35" t="e">
        <f>受講申込書!#REF!</f>
        <v>#REF!</v>
      </c>
      <c r="AF2" s="35">
        <f>受講申込書!$B$22</f>
        <v>0</v>
      </c>
      <c r="AG2" s="35">
        <f>受講申込書!$B$27</f>
        <v>0</v>
      </c>
      <c r="AH2" s="35">
        <f>受講申込書!$B$31</f>
        <v>0</v>
      </c>
    </row>
    <row r="3" spans="1:34">
      <c r="E3" s="36"/>
      <c r="G3" s="38"/>
      <c r="H3" s="38"/>
    </row>
    <row r="4" spans="1:34">
      <c r="E4" s="36"/>
      <c r="G4" s="38"/>
      <c r="H4" s="38"/>
    </row>
    <row r="5" spans="1:34">
      <c r="E5" s="36"/>
      <c r="G5" s="38"/>
      <c r="H5" s="38"/>
    </row>
    <row r="6" spans="1:34">
      <c r="E6" s="36"/>
      <c r="G6" s="38"/>
      <c r="H6" s="38"/>
    </row>
    <row r="7" spans="1:34">
      <c r="E7" s="36"/>
      <c r="G7" s="38"/>
      <c r="H7" s="38"/>
    </row>
    <row r="8" spans="1:34">
      <c r="E8" s="36"/>
      <c r="G8" s="38"/>
      <c r="H8" s="38"/>
    </row>
    <row r="9" spans="1:34">
      <c r="E9" s="36"/>
      <c r="G9" s="38"/>
      <c r="H9" s="38"/>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6"/>
  <sheetViews>
    <sheetView workbookViewId="0">
      <selection activeCell="B49" sqref="B49"/>
    </sheetView>
  </sheetViews>
  <sheetFormatPr defaultColWidth="8.625" defaultRowHeight="15.75"/>
  <cols>
    <col min="1" max="1" width="8.625" style="26"/>
    <col min="2" max="2" width="9.875" style="26" bestFit="1" customWidth="1"/>
    <col min="3" max="3" width="5.625" style="27" customWidth="1"/>
    <col min="4" max="4" width="9.5" style="27" customWidth="1"/>
    <col min="5" max="5" width="4.125" style="27" customWidth="1"/>
    <col min="6" max="6" width="6.5" style="27" bestFit="1" customWidth="1"/>
    <col min="7" max="7" width="6.5" style="33" bestFit="1" customWidth="1"/>
    <col min="8" max="8" width="4.375" style="33" customWidth="1"/>
    <col min="9" max="16384" width="8.625" style="26"/>
  </cols>
  <sheetData>
    <row r="2" spans="2:8">
      <c r="B2" s="26" t="s">
        <v>52</v>
      </c>
      <c r="C2" s="27" t="s">
        <v>11</v>
      </c>
      <c r="D2" s="27" t="s">
        <v>21</v>
      </c>
      <c r="E2" s="28" t="s">
        <v>31</v>
      </c>
      <c r="F2" s="27">
        <v>1988</v>
      </c>
      <c r="G2" s="33">
        <v>2020</v>
      </c>
      <c r="H2" s="33" t="s">
        <v>45</v>
      </c>
    </row>
    <row r="3" spans="2:8">
      <c r="B3" s="26" t="s">
        <v>53</v>
      </c>
      <c r="C3" s="29" t="s">
        <v>12</v>
      </c>
      <c r="D3" s="29" t="s">
        <v>22</v>
      </c>
      <c r="E3" s="29" t="s">
        <v>32</v>
      </c>
      <c r="F3" s="27">
        <v>1989</v>
      </c>
      <c r="G3" s="33">
        <v>2021</v>
      </c>
      <c r="H3" s="33" t="s">
        <v>46</v>
      </c>
    </row>
    <row r="4" spans="2:8">
      <c r="B4" s="26" t="s">
        <v>54</v>
      </c>
      <c r="C4" s="29"/>
      <c r="D4" s="29" t="s">
        <v>23</v>
      </c>
      <c r="E4" s="29" t="s">
        <v>33</v>
      </c>
      <c r="F4" s="27">
        <v>1990</v>
      </c>
      <c r="G4" s="33">
        <v>2022</v>
      </c>
      <c r="H4" s="33" t="s">
        <v>47</v>
      </c>
    </row>
    <row r="5" spans="2:8">
      <c r="B5" s="26" t="s">
        <v>55</v>
      </c>
      <c r="C5" s="29"/>
      <c r="D5" s="29" t="s">
        <v>24</v>
      </c>
      <c r="E5" s="29"/>
      <c r="F5" s="27">
        <v>1991</v>
      </c>
      <c r="G5" s="33">
        <v>2023</v>
      </c>
    </row>
    <row r="6" spans="2:8">
      <c r="B6" s="26" t="s">
        <v>56</v>
      </c>
      <c r="C6" s="29"/>
      <c r="D6" s="29" t="s">
        <v>25</v>
      </c>
      <c r="E6" s="29"/>
      <c r="F6" s="27">
        <v>1992</v>
      </c>
      <c r="G6" s="33">
        <v>2024</v>
      </c>
    </row>
    <row r="7" spans="2:8">
      <c r="B7" s="26" t="s">
        <v>57</v>
      </c>
      <c r="C7" s="30"/>
      <c r="D7" s="29" t="s">
        <v>26</v>
      </c>
      <c r="E7" s="29"/>
      <c r="F7" s="27">
        <v>1993</v>
      </c>
      <c r="G7" s="33">
        <v>2025</v>
      </c>
    </row>
    <row r="8" spans="2:8">
      <c r="B8" s="26" t="s">
        <v>58</v>
      </c>
      <c r="C8" s="29"/>
      <c r="D8" s="29" t="s">
        <v>27</v>
      </c>
      <c r="E8" s="29"/>
      <c r="F8" s="27">
        <v>1994</v>
      </c>
      <c r="G8" s="33">
        <v>2026</v>
      </c>
    </row>
    <row r="9" spans="2:8">
      <c r="B9" s="26" t="s">
        <v>59</v>
      </c>
      <c r="C9" s="29"/>
      <c r="D9" s="29"/>
      <c r="E9" s="29"/>
      <c r="F9" s="27">
        <v>1995</v>
      </c>
      <c r="G9" s="33">
        <v>2027</v>
      </c>
    </row>
    <row r="10" spans="2:8">
      <c r="B10" s="26" t="s">
        <v>60</v>
      </c>
      <c r="E10" s="29"/>
      <c r="F10" s="27">
        <v>1996</v>
      </c>
      <c r="G10" s="33">
        <v>2028</v>
      </c>
    </row>
    <row r="11" spans="2:8">
      <c r="B11" s="26" t="s">
        <v>61</v>
      </c>
      <c r="E11" s="29"/>
      <c r="F11" s="27">
        <v>1997</v>
      </c>
      <c r="G11" s="33">
        <v>2029</v>
      </c>
    </row>
    <row r="12" spans="2:8">
      <c r="B12" s="26" t="s">
        <v>62</v>
      </c>
      <c r="E12" s="29"/>
      <c r="F12" s="27">
        <v>1998</v>
      </c>
      <c r="G12" s="33">
        <v>2030</v>
      </c>
    </row>
    <row r="13" spans="2:8">
      <c r="B13" s="26" t="s">
        <v>63</v>
      </c>
      <c r="F13" s="27">
        <v>1999</v>
      </c>
    </row>
    <row r="14" spans="2:8">
      <c r="B14" s="26" t="s">
        <v>64</v>
      </c>
      <c r="F14" s="27">
        <v>2000</v>
      </c>
    </row>
    <row r="15" spans="2:8">
      <c r="B15" s="26" t="s">
        <v>65</v>
      </c>
      <c r="F15" s="27">
        <v>2001</v>
      </c>
    </row>
    <row r="16" spans="2:8">
      <c r="B16" s="26" t="s">
        <v>66</v>
      </c>
      <c r="F16" s="27">
        <v>2002</v>
      </c>
    </row>
    <row r="17" spans="2:6">
      <c r="B17" s="26" t="s">
        <v>67</v>
      </c>
      <c r="F17" s="27">
        <v>2003</v>
      </c>
    </row>
    <row r="18" spans="2:6">
      <c r="B18" s="26" t="s">
        <v>68</v>
      </c>
      <c r="F18" s="27">
        <v>2004</v>
      </c>
    </row>
    <row r="19" spans="2:6">
      <c r="B19" s="26" t="s">
        <v>69</v>
      </c>
      <c r="F19" s="27">
        <v>2005</v>
      </c>
    </row>
    <row r="20" spans="2:6">
      <c r="B20" s="26" t="s">
        <v>70</v>
      </c>
      <c r="F20" s="27">
        <v>2006</v>
      </c>
    </row>
    <row r="21" spans="2:6">
      <c r="B21" s="26" t="s">
        <v>71</v>
      </c>
      <c r="F21" s="27">
        <v>2007</v>
      </c>
    </row>
    <row r="22" spans="2:6">
      <c r="B22" s="26" t="s">
        <v>72</v>
      </c>
      <c r="F22" s="27">
        <v>2008</v>
      </c>
    </row>
    <row r="23" spans="2:6">
      <c r="B23" s="26" t="s">
        <v>73</v>
      </c>
      <c r="F23" s="27">
        <v>2009</v>
      </c>
    </row>
    <row r="24" spans="2:6">
      <c r="B24" s="26" t="s">
        <v>74</v>
      </c>
      <c r="F24" s="27">
        <v>2010</v>
      </c>
    </row>
    <row r="25" spans="2:6">
      <c r="B25" s="26" t="s">
        <v>75</v>
      </c>
      <c r="F25" s="27">
        <v>2011</v>
      </c>
    </row>
    <row r="26" spans="2:6">
      <c r="B26" s="26" t="s">
        <v>76</v>
      </c>
      <c r="F26" s="27">
        <v>2012</v>
      </c>
    </row>
    <row r="27" spans="2:6">
      <c r="B27" s="26" t="s">
        <v>77</v>
      </c>
      <c r="D27" s="31"/>
      <c r="F27" s="27">
        <v>2013</v>
      </c>
    </row>
    <row r="28" spans="2:6">
      <c r="B28" s="26" t="s">
        <v>78</v>
      </c>
      <c r="C28" s="31"/>
      <c r="D28" s="32"/>
      <c r="F28" s="27">
        <v>2014</v>
      </c>
    </row>
    <row r="29" spans="2:6">
      <c r="B29" s="26" t="s">
        <v>79</v>
      </c>
      <c r="C29" s="31"/>
      <c r="F29" s="27">
        <v>2015</v>
      </c>
    </row>
    <row r="30" spans="2:6">
      <c r="B30" s="26" t="s">
        <v>80</v>
      </c>
      <c r="C30" s="32"/>
      <c r="F30" s="27">
        <v>2016</v>
      </c>
    </row>
    <row r="31" spans="2:6">
      <c r="B31" s="26" t="s">
        <v>81</v>
      </c>
      <c r="F31" s="27">
        <v>2017</v>
      </c>
    </row>
    <row r="32" spans="2:6">
      <c r="B32" s="26" t="s">
        <v>82</v>
      </c>
      <c r="F32" s="27">
        <v>2018</v>
      </c>
    </row>
    <row r="33" spans="2:6">
      <c r="B33" s="26" t="s">
        <v>83</v>
      </c>
      <c r="F33" s="27">
        <v>2019</v>
      </c>
    </row>
    <row r="34" spans="2:6">
      <c r="B34" s="26" t="s">
        <v>84</v>
      </c>
      <c r="F34" s="27">
        <v>2020</v>
      </c>
    </row>
    <row r="35" spans="2:6">
      <c r="B35" s="26" t="s">
        <v>85</v>
      </c>
    </row>
    <row r="36" spans="2:6">
      <c r="B36" s="26" t="s">
        <v>86</v>
      </c>
    </row>
    <row r="37" spans="2:6">
      <c r="B37" s="26" t="s">
        <v>87</v>
      </c>
    </row>
    <row r="38" spans="2:6">
      <c r="B38" s="26" t="s">
        <v>88</v>
      </c>
    </row>
    <row r="39" spans="2:6">
      <c r="B39" s="26" t="s">
        <v>89</v>
      </c>
    </row>
    <row r="40" spans="2:6">
      <c r="B40" s="26" t="s">
        <v>90</v>
      </c>
    </row>
    <row r="41" spans="2:6">
      <c r="B41" s="26" t="s">
        <v>91</v>
      </c>
    </row>
    <row r="42" spans="2:6">
      <c r="B42" s="26" t="s">
        <v>92</v>
      </c>
    </row>
    <row r="43" spans="2:6">
      <c r="B43" s="26" t="s">
        <v>93</v>
      </c>
    </row>
    <row r="44" spans="2:6">
      <c r="B44" s="26" t="s">
        <v>94</v>
      </c>
    </row>
    <row r="45" spans="2:6">
      <c r="B45" s="26" t="s">
        <v>95</v>
      </c>
    </row>
    <row r="46" spans="2:6">
      <c r="B46" s="26" t="s">
        <v>96</v>
      </c>
    </row>
    <row r="47" spans="2:6">
      <c r="B47" s="26" t="s">
        <v>97</v>
      </c>
    </row>
    <row r="48" spans="2:6">
      <c r="B48" s="26" t="s">
        <v>98</v>
      </c>
    </row>
    <row r="49" spans="2:2">
      <c r="B49" s="26" t="s">
        <v>7</v>
      </c>
    </row>
    <row r="50" spans="2:2">
      <c r="B50" s="26" t="s">
        <v>99</v>
      </c>
    </row>
    <row r="51" spans="2:2">
      <c r="B51" s="26" t="s">
        <v>100</v>
      </c>
    </row>
    <row r="52" spans="2:2">
      <c r="B52" s="26" t="s">
        <v>105</v>
      </c>
    </row>
    <row r="53" spans="2:2">
      <c r="B53" s="26" t="s">
        <v>101</v>
      </c>
    </row>
    <row r="54" spans="2:2">
      <c r="B54" s="26" t="s">
        <v>102</v>
      </c>
    </row>
    <row r="55" spans="2:2">
      <c r="B55" s="26" t="s">
        <v>103</v>
      </c>
    </row>
    <row r="56" spans="2:2">
      <c r="B56" s="26" t="s">
        <v>104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申込について</vt:lpstr>
      <vt:lpstr>受講申込書</vt:lpstr>
      <vt:lpstr>日程表</vt:lpstr>
      <vt:lpstr>健康チェックシート（日付自動入力）</vt:lpstr>
      <vt:lpstr>集計シート</vt:lpstr>
      <vt:lpstr>マスタ</vt:lpstr>
      <vt:lpstr>申込について!_GoBack</vt:lpstr>
      <vt:lpstr>'健康チェックシート（日付自動入力）'!Print_Area</vt:lpstr>
      <vt:lpstr>受講申込書!Print_Area</vt:lpstr>
      <vt:lpstr>申込について!Print_Area</vt:lpstr>
      <vt:lpstr>日程表!Print_Area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301 伊藤　　修</cp:lastModifiedBy>
  <cp:lastPrinted>2023-01-08T00:50:44Z</cp:lastPrinted>
  <dcterms:created xsi:type="dcterms:W3CDTF">2006-03-09T07:57:23Z</dcterms:created>
  <dcterms:modified xsi:type="dcterms:W3CDTF">2023-01-12T00:36:45Z</dcterms:modified>
</cp:coreProperties>
</file>